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is-0ish02\k-nenkin\09_DB関係\01_フォーマット\02_裁定請求書・届出\編集用(原本)\10_加入者用_すべてHP掲載\検討中\"/>
    </mc:Choice>
  </mc:AlternateContent>
  <xr:revisionPtr revIDLastSave="0" documentId="13_ncr:1_{D2871CEE-4541-4FE3-ADEB-F98F2740BA02}" xr6:coauthVersionLast="47" xr6:coauthVersionMax="47" xr10:uidLastSave="{00000000-0000-0000-0000-000000000000}"/>
  <bookViews>
    <workbookView xWindow="-120" yWindow="-120" windowWidth="29040" windowHeight="15990" tabRatio="737" xr2:uid="{00000000-000D-0000-FFFF-FFFF00000000}"/>
  </bookViews>
  <sheets>
    <sheet name="用紙11" sheetId="25" r:id="rId1"/>
    <sheet name="選択状況" sheetId="26" state="hidden" r:id="rId2"/>
  </sheets>
  <definedNames>
    <definedName name="_xlnm.Print_Area" localSheetId="0">用紙11!$A$1:$AP$45</definedName>
    <definedName name="支店本店選択">選択状況!$L$17</definedName>
    <definedName name="氏名カナチェック">選択状況!$L$19</definedName>
    <definedName name="振込先_TBL">選択状況!$L$9:$P$15</definedName>
    <definedName name="振込先選択">選択状況!$L$7</definedName>
    <definedName name="年金受給期間">選択状況!$L$4</definedName>
    <definedName name="年金選択">選択状況!$L$3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7" i="25" l="1"/>
  <c r="AO10" i="25"/>
  <c r="K26" i="25"/>
  <c r="AO9" i="25" l="1"/>
  <c r="T18" i="26" l="1"/>
  <c r="U8" i="26"/>
  <c r="T10" i="26"/>
  <c r="T11" i="26"/>
  <c r="T9" i="26"/>
  <c r="AP26" i="25" l="1"/>
  <c r="S27" i="25" l="1"/>
  <c r="S26" i="25"/>
  <c r="C13" i="26" l="1"/>
  <c r="C6" i="26" l="1"/>
  <c r="C3" i="26"/>
  <c r="AP19" i="25" l="1"/>
  <c r="AP20" i="25"/>
  <c r="AO11" i="25" l="1"/>
  <c r="AD26" i="25"/>
  <c r="AP22" i="25" l="1"/>
  <c r="AP21" i="25"/>
  <c r="G11" i="25"/>
  <c r="X30" i="25" l="1"/>
  <c r="C5" i="2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大貫　里恵</author>
  </authors>
  <commentList>
    <comment ref="I27" authorId="0" shapeId="0" xr:uid="{90C9DCB8-E09E-4280-B0C3-A2971B309A9C}">
      <text>
        <r>
          <rPr>
            <b/>
            <sz val="9"/>
            <color indexed="81"/>
            <rFont val="MS P ゴシック"/>
            <family val="3"/>
            <charset val="128"/>
          </rPr>
          <t>銀行名を入力</t>
        </r>
      </text>
    </comment>
    <comment ref="X27" authorId="0" shapeId="0" xr:uid="{773F5C79-E708-4914-A6F3-8A2EB82756A6}">
      <text>
        <r>
          <rPr>
            <b/>
            <sz val="9"/>
            <color indexed="81"/>
            <rFont val="MS P ゴシック"/>
            <family val="3"/>
            <charset val="128"/>
          </rPr>
          <t>支店名を入力</t>
        </r>
      </text>
    </comment>
  </commentList>
</comments>
</file>

<file path=xl/sharedStrings.xml><?xml version="1.0" encoding="utf-8"?>
<sst xmlns="http://schemas.openxmlformats.org/spreadsheetml/2006/main" count="152" uniqueCount="110">
  <si>
    <t>老齢給付金(年金・一時金・繰下げ)選択申出 裁定請求書</t>
    <rPh sb="0" eb="2">
      <t>ロウレイ</t>
    </rPh>
    <rPh sb="2" eb="5">
      <t>キュウフキン</t>
    </rPh>
    <rPh sb="6" eb="8">
      <t>ネンキン</t>
    </rPh>
    <rPh sb="9" eb="12">
      <t>イチジキン</t>
    </rPh>
    <rPh sb="13" eb="15">
      <t>クリサ</t>
    </rPh>
    <rPh sb="17" eb="19">
      <t>センタク</t>
    </rPh>
    <rPh sb="19" eb="21">
      <t>モウシデ</t>
    </rPh>
    <rPh sb="22" eb="24">
      <t>サイテイ</t>
    </rPh>
    <rPh sb="24" eb="27">
      <t>セイキュウショ</t>
    </rPh>
    <phoneticPr fontId="2"/>
  </si>
  <si>
    <t>(用紙11)</t>
    <rPh sb="1" eb="3">
      <t>ヨウシ</t>
    </rPh>
    <phoneticPr fontId="2"/>
  </si>
  <si>
    <t>オリンパス企業年金基金 理事長 殿</t>
    <rPh sb="5" eb="7">
      <t>キギョウ</t>
    </rPh>
    <rPh sb="7" eb="9">
      <t>ネンキン</t>
    </rPh>
    <rPh sb="9" eb="11">
      <t>キキン</t>
    </rPh>
    <rPh sb="12" eb="15">
      <t>リジチョウ</t>
    </rPh>
    <rPh sb="16" eb="17">
      <t>ドノ</t>
    </rPh>
    <phoneticPr fontId="2"/>
  </si>
  <si>
    <t>ー</t>
  </si>
  <si>
    <t>年金受給期間</t>
    <rPh sb="0" eb="2">
      <t>ネンキン</t>
    </rPh>
    <rPh sb="2" eb="4">
      <t>ジュキュウ</t>
    </rPh>
    <rPh sb="4" eb="6">
      <t>キカン</t>
    </rPh>
    <phoneticPr fontId="18"/>
  </si>
  <si>
    <t>繰下げ</t>
    <rPh sb="0" eb="2">
      <t>クリサ</t>
    </rPh>
    <phoneticPr fontId="18"/>
  </si>
  <si>
    <t>年金</t>
    <rPh sb="0" eb="2">
      <t>ネンキン</t>
    </rPh>
    <phoneticPr fontId="18"/>
  </si>
  <si>
    <t>一時金</t>
    <rPh sb="0" eb="3">
      <t>イチジキン</t>
    </rPh>
    <phoneticPr fontId="18"/>
  </si>
  <si>
    <t>〒</t>
    <phoneticPr fontId="2"/>
  </si>
  <si>
    <t>①繰下げ100%</t>
    <phoneticPr fontId="2"/>
  </si>
  <si>
    <t>②一時金100%</t>
    <phoneticPr fontId="2"/>
  </si>
  <si>
    <t>③年金100%</t>
    <phoneticPr fontId="2"/>
  </si>
  <si>
    <t>④一時金75%＋年金25%</t>
    <phoneticPr fontId="2"/>
  </si>
  <si>
    <t>⑤一時金50%＋年金50%</t>
    <phoneticPr fontId="2"/>
  </si>
  <si>
    <t>⑥一時金25%＋年金75%</t>
    <phoneticPr fontId="2"/>
  </si>
  <si>
    <t>⑦一時金75%＋繰下げ25%</t>
    <phoneticPr fontId="2"/>
  </si>
  <si>
    <t>⑧一時金50%＋繰下げ50%</t>
    <phoneticPr fontId="2"/>
  </si>
  <si>
    <t>⑨一時金25%＋繰下げ75%</t>
    <phoneticPr fontId="2"/>
  </si>
  <si>
    <t>銀行</t>
    <rPh sb="0" eb="2">
      <t>ギンコウ</t>
    </rPh>
    <phoneticPr fontId="2"/>
  </si>
  <si>
    <t>信用金庫</t>
    <rPh sb="0" eb="2">
      <t>シンヨウ</t>
    </rPh>
    <rPh sb="2" eb="4">
      <t>キンコ</t>
    </rPh>
    <phoneticPr fontId="2"/>
  </si>
  <si>
    <t>信用組合</t>
    <rPh sb="0" eb="2">
      <t>シンヨウ</t>
    </rPh>
    <rPh sb="2" eb="4">
      <t>クミアイ</t>
    </rPh>
    <phoneticPr fontId="2"/>
  </si>
  <si>
    <t>労働金庫</t>
    <rPh sb="0" eb="2">
      <t>ロウドウ</t>
    </rPh>
    <rPh sb="2" eb="4">
      <t>キンコ</t>
    </rPh>
    <phoneticPr fontId="2"/>
  </si>
  <si>
    <t>農協</t>
    <rPh sb="0" eb="2">
      <t>ノウキョウ</t>
    </rPh>
    <phoneticPr fontId="2"/>
  </si>
  <si>
    <t>ゆうちょ</t>
    <phoneticPr fontId="2"/>
  </si>
  <si>
    <t>金融機関名称</t>
    <rPh sb="0" eb="2">
      <t>キンユウ</t>
    </rPh>
    <rPh sb="2" eb="4">
      <t>キカン</t>
    </rPh>
    <rPh sb="4" eb="6">
      <t>メイショウ</t>
    </rPh>
    <phoneticPr fontId="2"/>
  </si>
  <si>
    <t>支店名称</t>
    <rPh sb="0" eb="2">
      <t>シテン</t>
    </rPh>
    <rPh sb="2" eb="4">
      <t>メイショウ</t>
    </rPh>
    <phoneticPr fontId="2"/>
  </si>
  <si>
    <t>（７）振込先</t>
    <rPh sb="3" eb="6">
      <t>フリコミサキ</t>
    </rPh>
    <phoneticPr fontId="2"/>
  </si>
  <si>
    <t>電話番号：</t>
    <rPh sb="0" eb="2">
      <t>デンワ</t>
    </rPh>
    <rPh sb="2" eb="4">
      <t>バンゴウ</t>
    </rPh>
    <phoneticPr fontId="2"/>
  </si>
  <si>
    <t>ＸＸＸ－ＸＸＸＸ－ＸＸＸＸ</t>
    <phoneticPr fontId="2"/>
  </si>
  <si>
    <t>携帯番号：</t>
    <rPh sb="0" eb="2">
      <t>ケイタイ</t>
    </rPh>
    <rPh sb="2" eb="4">
      <t>バンゴウ</t>
    </rPh>
    <phoneticPr fontId="2"/>
  </si>
  <si>
    <r>
      <t xml:space="preserve">（１） 従業員番号 </t>
    </r>
    <r>
      <rPr>
        <sz val="11"/>
        <rFont val="游ゴシック"/>
        <family val="3"/>
        <charset val="128"/>
      </rPr>
      <t>(6ケタ)</t>
    </r>
    <rPh sb="4" eb="7">
      <t>ジュウギョウイン</t>
    </rPh>
    <rPh sb="7" eb="9">
      <t>バンゴウ</t>
    </rPh>
    <phoneticPr fontId="2"/>
  </si>
  <si>
    <t>ｷﾞﾝｺｳ</t>
    <phoneticPr fontId="2"/>
  </si>
  <si>
    <t>ｼﾝﾖｳｷﾝｺ</t>
    <phoneticPr fontId="2"/>
  </si>
  <si>
    <t>ｼﾝﾖｳｸﾐｱｲ</t>
    <phoneticPr fontId="2"/>
  </si>
  <si>
    <t>ﾛｳﾄﾞｳｷﾝｺ</t>
    <phoneticPr fontId="2"/>
  </si>
  <si>
    <t>ﾉｳｷｮｳ</t>
    <phoneticPr fontId="2"/>
  </si>
  <si>
    <t>口座番号</t>
    <rPh sb="0" eb="2">
      <t>コウザ</t>
    </rPh>
    <rPh sb="2" eb="4">
      <t>バンゴウ</t>
    </rPh>
    <phoneticPr fontId="2"/>
  </si>
  <si>
    <t>　</t>
    <phoneticPr fontId="2"/>
  </si>
  <si>
    <t>（１）従業員番号</t>
    <rPh sb="3" eb="6">
      <t>ジュウギョウイン</t>
    </rPh>
    <rPh sb="6" eb="8">
      <t>バンゴウ</t>
    </rPh>
    <phoneticPr fontId="2"/>
  </si>
  <si>
    <t>ここでは、頭の０を取って表示される</t>
    <rPh sb="5" eb="6">
      <t>アタマ</t>
    </rPh>
    <rPh sb="9" eb="10">
      <t>ト</t>
    </rPh>
    <rPh sb="12" eb="14">
      <t>ヒョウジ</t>
    </rPh>
    <phoneticPr fontId="2"/>
  </si>
  <si>
    <t>（２）氏名</t>
    <rPh sb="3" eb="5">
      <t>シメイ</t>
    </rPh>
    <phoneticPr fontId="2"/>
  </si>
  <si>
    <t>（３）性別</t>
    <rPh sb="3" eb="5">
      <t>セイベツ</t>
    </rPh>
    <phoneticPr fontId="2"/>
  </si>
  <si>
    <t>1：男性、2：女性</t>
    <rPh sb="2" eb="4">
      <t>ダンセイ</t>
    </rPh>
    <rPh sb="7" eb="9">
      <t>ジョセイ</t>
    </rPh>
    <phoneticPr fontId="2"/>
  </si>
  <si>
    <t>フリガナ</t>
    <phoneticPr fontId="2"/>
  </si>
  <si>
    <t>漢字氏名</t>
    <rPh sb="0" eb="2">
      <t>カンジ</t>
    </rPh>
    <rPh sb="2" eb="4">
      <t>シメイ</t>
    </rPh>
    <phoneticPr fontId="2"/>
  </si>
  <si>
    <t>（４）生年月日</t>
    <rPh sb="3" eb="5">
      <t>セイネン</t>
    </rPh>
    <rPh sb="5" eb="7">
      <t>ガッピ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</si>
  <si>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</si>
  <si>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</si>
  <si>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</si>
  <si>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（５）住所</t>
    <rPh sb="3" eb="5">
      <t>ジュウショ</t>
    </rPh>
    <phoneticPr fontId="2"/>
  </si>
  <si>
    <t>郵便番号</t>
    <rPh sb="0" eb="4">
      <t>ユウビンバンゴウ</t>
    </rPh>
    <phoneticPr fontId="2"/>
  </si>
  <si>
    <t>漢字住所</t>
    <rPh sb="0" eb="2">
      <t>カンジ</t>
    </rPh>
    <rPh sb="2" eb="4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</si>
  <si>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</si>
  <si>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携帯番号</t>
    <rPh sb="0" eb="2">
      <t>ケイタイ</t>
    </rPh>
    <rPh sb="2" eb="4">
      <t>バンゴウ</t>
    </rPh>
    <phoneticPr fontId="2"/>
  </si>
  <si>
    <t>（６）給付選択</t>
    <rPh sb="3" eb="5">
      <t>キュウフ</t>
    </rPh>
    <rPh sb="5" eb="7">
      <t>センタク</t>
    </rPh>
    <phoneticPr fontId="2"/>
  </si>
  <si>
    <t>【項目】</t>
    <rPh sb="1" eb="3">
      <t>コウモク</t>
    </rPh>
    <phoneticPr fontId="2"/>
  </si>
  <si>
    <t>【値】</t>
    <rPh sb="1" eb="2">
      <t>アタイ</t>
    </rPh>
    <phoneticPr fontId="2"/>
  </si>
  <si>
    <t>【条件等】</t>
    <rPh sb="1" eb="3">
      <t>ジョウケン</t>
    </rPh>
    <rPh sb="3" eb="4">
      <t>トウ</t>
    </rPh>
    <phoneticPr fontId="2"/>
  </si>
  <si>
    <t>年金選択</t>
    <rPh sb="0" eb="2">
      <t>ネンキン</t>
    </rPh>
    <rPh sb="2" eb="4">
      <t>センタク</t>
    </rPh>
    <phoneticPr fontId="2"/>
  </si>
  <si>
    <t>年金受給期間</t>
    <rPh sb="0" eb="2">
      <t>ネンキン</t>
    </rPh>
    <rPh sb="2" eb="4">
      <t>ジュキュウ</t>
    </rPh>
    <rPh sb="4" eb="6">
      <t>キカン</t>
    </rPh>
    <phoneticPr fontId="2"/>
  </si>
  <si>
    <t>振込先選択</t>
    <rPh sb="0" eb="3">
      <t>フリコミサキ</t>
    </rPh>
    <rPh sb="3" eb="5">
      <t>センタク</t>
    </rPh>
    <phoneticPr fontId="2"/>
  </si>
  <si>
    <t xml:space="preserve"> </t>
    <phoneticPr fontId="2"/>
  </si>
  <si>
    <t>本店支店</t>
    <rPh sb="0" eb="2">
      <t>ホンテン</t>
    </rPh>
    <rPh sb="2" eb="4">
      <t>シテン</t>
    </rPh>
    <phoneticPr fontId="2"/>
  </si>
  <si>
    <t>（８）該当するものにチェック</t>
    <rPh sb="3" eb="5">
      <t>ガイトウ</t>
    </rPh>
    <phoneticPr fontId="2"/>
  </si>
  <si>
    <t>転居</t>
    <rPh sb="0" eb="2">
      <t>テンキョ</t>
    </rPh>
    <phoneticPr fontId="2"/>
  </si>
  <si>
    <t>非居住者</t>
    <rPh sb="0" eb="4">
      <t>ヒキョジュウシャ</t>
    </rPh>
    <phoneticPr fontId="2"/>
  </si>
  <si>
    <t>（９）その他</t>
    <rPh sb="5" eb="6">
      <t>タ</t>
    </rPh>
    <phoneticPr fontId="2"/>
  </si>
  <si>
    <t>■添付資料</t>
    <rPh sb="1" eb="3">
      <t>テンプ</t>
    </rPh>
    <rPh sb="3" eb="5">
      <t>シリョウ</t>
    </rPh>
    <phoneticPr fontId="2"/>
  </si>
  <si>
    <t>退職所得の受給に関する申告書</t>
    <rPh sb="0" eb="2">
      <t>タイショク</t>
    </rPh>
    <rPh sb="2" eb="4">
      <t>ショトク</t>
    </rPh>
    <rPh sb="5" eb="7">
      <t>ジュキュウ</t>
    </rPh>
    <rPh sb="8" eb="9">
      <t>カン</t>
    </rPh>
    <rPh sb="11" eb="14">
      <t>シンコクショ</t>
    </rPh>
    <phoneticPr fontId="2"/>
  </si>
  <si>
    <t>非居住者の連絡票</t>
    <rPh sb="0" eb="4">
      <t>ヒキョジュウシャ</t>
    </rPh>
    <rPh sb="5" eb="7">
      <t>レンラク</t>
    </rPh>
    <rPh sb="7" eb="8">
      <t>ヒョウ</t>
    </rPh>
    <phoneticPr fontId="2"/>
  </si>
  <si>
    <t>その他</t>
    <rPh sb="2" eb="3">
      <t>タ</t>
    </rPh>
    <phoneticPr fontId="2"/>
  </si>
  <si>
    <t>選択パターン</t>
    <rPh sb="0" eb="2">
      <t>センタク</t>
    </rPh>
    <phoneticPr fontId="2"/>
  </si>
  <si>
    <t>　　　　　口座番号</t>
    <rPh sb="5" eb="7">
      <t>コウザ</t>
    </rPh>
    <rPh sb="7" eb="9">
      <t>バンゴウ</t>
    </rPh>
    <phoneticPr fontId="2"/>
  </si>
  <si>
    <t>（</t>
    <phoneticPr fontId="2"/>
  </si>
  <si>
    <t>）</t>
    <phoneticPr fontId="2"/>
  </si>
  <si>
    <t>氏名カナ</t>
    <rPh sb="0" eb="2">
      <t>シメイ</t>
    </rPh>
    <phoneticPr fontId="2"/>
  </si>
  <si>
    <t>（２） 定年年月日</t>
    <rPh sb="4" eb="6">
      <t>テイネン</t>
    </rPh>
    <rPh sb="6" eb="9">
      <t>ネンガッピ</t>
    </rPh>
    <phoneticPr fontId="2"/>
  </si>
  <si>
    <t>（３）氏　　　  名</t>
    <phoneticPr fontId="2"/>
  </si>
  <si>
    <t>（４）性別</t>
    <rPh sb="3" eb="5">
      <t>セイベツ</t>
    </rPh>
    <phoneticPr fontId="2"/>
  </si>
  <si>
    <t>（６） 住　　   　所</t>
    <rPh sb="4" eb="5">
      <t>ジュウ</t>
    </rPh>
    <rPh sb="11" eb="12">
      <t>トコロ</t>
    </rPh>
    <phoneticPr fontId="2"/>
  </si>
  <si>
    <t xml:space="preserve">（７）老齢給付金 </t>
    <phoneticPr fontId="2"/>
  </si>
  <si>
    <t>受給方法の選択</t>
    <phoneticPr fontId="2"/>
  </si>
  <si>
    <t>（８）振込先</t>
    <phoneticPr fontId="2"/>
  </si>
  <si>
    <t>（９）該当するものに</t>
    <phoneticPr fontId="2"/>
  </si>
  <si>
    <t>退職所得の受給に関する申告書（申告年度・マイナンバーは記載不要）</t>
    <rPh sb="0" eb="2">
      <t>タイショク</t>
    </rPh>
    <rPh sb="2" eb="4">
      <t>ショトク</t>
    </rPh>
    <rPh sb="5" eb="7">
      <t>ジュキュウ</t>
    </rPh>
    <rPh sb="8" eb="9">
      <t>カン</t>
    </rPh>
    <rPh sb="11" eb="14">
      <t>シンコクショ</t>
    </rPh>
    <rPh sb="15" eb="17">
      <t>シンコク</t>
    </rPh>
    <rPh sb="17" eb="19">
      <t>ネンド</t>
    </rPh>
    <rPh sb="27" eb="29">
      <t>キサイ</t>
    </rPh>
    <rPh sb="29" eb="31">
      <t>フヨウ</t>
    </rPh>
    <phoneticPr fontId="2"/>
  </si>
  <si>
    <t>その他添付書類（</t>
    <rPh sb="2" eb="3">
      <t>タ</t>
    </rPh>
    <rPh sb="3" eb="5">
      <t>テンプ</t>
    </rPh>
    <rPh sb="5" eb="7">
      <t>ショルイ</t>
    </rPh>
    <phoneticPr fontId="2"/>
  </si>
  <si>
    <t>■水色セルに入力しA4縦白黒印刷後、押印のうえ提出ください。</t>
    <rPh sb="1" eb="3">
      <t>ミズイロ</t>
    </rPh>
    <rPh sb="6" eb="8">
      <t>ニュウリョク</t>
    </rPh>
    <rPh sb="11" eb="12">
      <t>タテ</t>
    </rPh>
    <rPh sb="12" eb="14">
      <t>シロクロ</t>
    </rPh>
    <rPh sb="14" eb="16">
      <t>インサツ</t>
    </rPh>
    <rPh sb="16" eb="17">
      <t>ゴ</t>
    </rPh>
    <rPh sb="18" eb="20">
      <t>オウイン</t>
    </rPh>
    <rPh sb="23" eb="25">
      <t>テイシュツ</t>
    </rPh>
    <phoneticPr fontId="2"/>
  </si>
  <si>
    <r>
      <t xml:space="preserve">■この裁定請求書には以下の書類を添えてください。添付した書類に </t>
    </r>
    <r>
      <rPr>
        <b/>
        <sz val="18"/>
        <rFont val="游ゴシック"/>
        <family val="3"/>
        <charset val="128"/>
      </rPr>
      <t xml:space="preserve">☑ </t>
    </r>
    <r>
      <rPr>
        <b/>
        <sz val="16"/>
        <rFont val="游ゴシック"/>
        <family val="3"/>
        <charset val="128"/>
      </rPr>
      <t>チェックください。</t>
    </r>
    <rPh sb="3" eb="5">
      <t>サイテイ</t>
    </rPh>
    <rPh sb="10" eb="12">
      <t>イカ</t>
    </rPh>
    <rPh sb="24" eb="26">
      <t>テンプ</t>
    </rPh>
    <rPh sb="28" eb="30">
      <t>ショルイ</t>
    </rPh>
    <phoneticPr fontId="2"/>
  </si>
  <si>
    <r>
      <rPr>
        <sz val="16"/>
        <rFont val="游ゴシック"/>
        <family val="3"/>
        <charset val="128"/>
      </rPr>
      <t>☑</t>
    </r>
    <r>
      <rPr>
        <sz val="14"/>
        <rFont val="游ゴシック"/>
        <family val="3"/>
        <charset val="128"/>
      </rPr>
      <t>チェック</t>
    </r>
    <r>
      <rPr>
        <sz val="13"/>
        <rFont val="游ゴシック"/>
        <family val="3"/>
        <charset val="128"/>
      </rPr>
      <t>ください</t>
    </r>
    <phoneticPr fontId="2"/>
  </si>
  <si>
    <t>（１０）その他連絡事項があれば記入ください。</t>
    <rPh sb="15" eb="17">
      <t>キニュウ</t>
    </rPh>
    <phoneticPr fontId="2"/>
  </si>
  <si>
    <t>「フリガナ」は自動入力のため相違する場合は修正入力ください。</t>
    <rPh sb="7" eb="9">
      <t>ジドウ</t>
    </rPh>
    <rPh sb="9" eb="11">
      <t>ニュウリョク</t>
    </rPh>
    <rPh sb="14" eb="16">
      <t>ソウイ</t>
    </rPh>
    <rPh sb="18" eb="20">
      <t>バアイ</t>
    </rPh>
    <rPh sb="21" eb="23">
      <t>シュウセイ</t>
    </rPh>
    <rPh sb="23" eb="25">
      <t>ニュウリョク</t>
    </rPh>
    <phoneticPr fontId="2"/>
  </si>
  <si>
    <t>（５）生年月日（yyyy/mm/dd）</t>
    <rPh sb="3" eb="5">
      <t>セイネン</t>
    </rPh>
    <rPh sb="5" eb="7">
      <t>ガッピ</t>
    </rPh>
    <phoneticPr fontId="2"/>
  </si>
  <si>
    <t>yyyy/mm/dd</t>
    <phoneticPr fontId="2"/>
  </si>
  <si>
    <t>提出日</t>
    <rPh sb="0" eb="2">
      <t>テイシュツ</t>
    </rPh>
    <rPh sb="2" eb="3">
      <t>ビ</t>
    </rPh>
    <phoneticPr fontId="2"/>
  </si>
  <si>
    <t>口座名義(カタカナ)</t>
    <rPh sb="0" eb="2">
      <t>コウザ</t>
    </rPh>
    <rPh sb="2" eb="4">
      <t>メイギ</t>
    </rPh>
    <phoneticPr fontId="2"/>
  </si>
  <si>
    <t>記号(5桁)</t>
    <rPh sb="0" eb="2">
      <t>キゴウ</t>
    </rPh>
    <rPh sb="4" eb="5">
      <t>ケタ</t>
    </rPh>
    <phoneticPr fontId="2"/>
  </si>
  <si>
    <t>番号(8桁)</t>
    <rPh sb="0" eb="2">
      <t>バンゴウ</t>
    </rPh>
    <rPh sb="4" eb="5">
      <t>ケタ</t>
    </rPh>
    <phoneticPr fontId="2"/>
  </si>
  <si>
    <t>退職日を過ぎてから、上記へ転居します。</t>
    <rPh sb="0" eb="3">
      <t>タイショクビ</t>
    </rPh>
    <rPh sb="4" eb="5">
      <t>ス</t>
    </rPh>
    <rPh sb="10" eb="12">
      <t>ジョウキ</t>
    </rPh>
    <rPh sb="13" eb="15">
      <t>テンキョ</t>
    </rPh>
    <phoneticPr fontId="2"/>
  </si>
  <si>
    <t>右記のいずれか　　・運転免許証の写し　・パスポートの写し　・マイナンバーカード（顔写真のある面）の写し</t>
    <rPh sb="0" eb="2">
      <t>ウキ</t>
    </rPh>
    <rPh sb="10" eb="12">
      <t>ウンテン</t>
    </rPh>
    <rPh sb="12" eb="15">
      <t>メンキョショウ</t>
    </rPh>
    <rPh sb="16" eb="17">
      <t>ウツ</t>
    </rPh>
    <rPh sb="26" eb="27">
      <t>ウツ</t>
    </rPh>
    <rPh sb="40" eb="41">
      <t>カオ</t>
    </rPh>
    <rPh sb="41" eb="43">
      <t>ジャシン</t>
    </rPh>
    <rPh sb="46" eb="47">
      <t>メン</t>
    </rPh>
    <rPh sb="49" eb="50">
      <t>ウツ</t>
    </rPh>
    <phoneticPr fontId="2"/>
  </si>
  <si>
    <t>非居住者の連絡票（退職日に海外居住の方のみ）</t>
    <rPh sb="0" eb="4">
      <t>ヒキョジュウシャ</t>
    </rPh>
    <rPh sb="5" eb="7">
      <t>レンラク</t>
    </rPh>
    <rPh sb="7" eb="8">
      <t>ヒョウ</t>
    </rPh>
    <rPh sb="9" eb="11">
      <t>タイショク</t>
    </rPh>
    <rPh sb="11" eb="12">
      <t>ビ</t>
    </rPh>
    <rPh sb="13" eb="15">
      <t>カイガイ</t>
    </rPh>
    <rPh sb="15" eb="17">
      <t>キョジュウ</t>
    </rPh>
    <rPh sb="18" eb="19">
      <t>ホウ</t>
    </rPh>
    <phoneticPr fontId="2"/>
  </si>
  <si>
    <t>（7桁）</t>
    <rPh sb="2" eb="3">
      <t>ケタ</t>
    </rPh>
    <phoneticPr fontId="2"/>
  </si>
  <si>
    <t>退職日時点で非居住者(海外居住)です。※別途「非居住者の連絡票」を提出ください。</t>
    <rPh sb="0" eb="2">
      <t>タイショク</t>
    </rPh>
    <rPh sb="2" eb="3">
      <t>ビ</t>
    </rPh>
    <rPh sb="3" eb="5">
      <t>ジテン</t>
    </rPh>
    <rPh sb="6" eb="10">
      <t>ヒキョジュウシャ</t>
    </rPh>
    <rPh sb="13" eb="15">
      <t>キョジュウ</t>
    </rPh>
    <rPh sb="20" eb="22">
      <t>ベット</t>
    </rPh>
    <phoneticPr fontId="2"/>
  </si>
  <si>
    <t>退職にあたり、会社からの支援金の受け取りがあります。</t>
    <rPh sb="0" eb="2">
      <t>タイショク</t>
    </rPh>
    <rPh sb="7" eb="9">
      <t>カイシャ</t>
    </rPh>
    <rPh sb="12" eb="15">
      <t>シエンキン</t>
    </rPh>
    <rPh sb="16" eb="17">
      <t>ウ</t>
    </rPh>
    <rPh sb="18" eb="19">
      <t>ト</t>
    </rPh>
    <phoneticPr fontId="2"/>
  </si>
  <si>
    <t>支援金</t>
    <rPh sb="0" eb="3">
      <t>シエンキン</t>
    </rPh>
    <phoneticPr fontId="2"/>
  </si>
  <si>
    <t>本人確認書類</t>
    <rPh sb="0" eb="2">
      <t>ホンニン</t>
    </rPh>
    <rPh sb="2" eb="6">
      <t>カクニンショルイ</t>
    </rPh>
    <phoneticPr fontId="2"/>
  </si>
  <si>
    <t>口座名義は、旧姓です。</t>
    <rPh sb="0" eb="2">
      <t>コウザ</t>
    </rPh>
    <rPh sb="2" eb="4">
      <t>メイギ</t>
    </rPh>
    <rPh sb="6" eb="8">
      <t>キュウセイ</t>
    </rPh>
    <phoneticPr fontId="2"/>
  </si>
  <si>
    <t>口座名義は旧姓</t>
    <rPh sb="0" eb="4">
      <t>コウザメイギ</t>
    </rPh>
    <rPh sb="5" eb="7">
      <t>キュウセイ</t>
    </rPh>
    <phoneticPr fontId="2"/>
  </si>
  <si>
    <t>ホームページへのリンク：給付に関する説明
（加入15年以上・定年退職）</t>
    <rPh sb="22" eb="24">
      <t>ｶﾆｭｳ</t>
    </rPh>
    <phoneticPr fontId="2" type="halfwidthKatakana"/>
  </si>
  <si>
    <t xml:space="preserve">【加入15年以上の定年者】⇒【ＨＲ】 ⇒ 【基金】  </t>
    <rPh sb="1" eb="3">
      <t>カニュウ</t>
    </rPh>
    <rPh sb="5" eb="6">
      <t>ネン</t>
    </rPh>
    <rPh sb="6" eb="8">
      <t>イジョウ</t>
    </rPh>
    <phoneticPr fontId="2"/>
  </si>
  <si>
    <t>＜2023.12＞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</si>
</sst>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76" formatCode="[$-411]\※ggge&quot;年&quot;"/>
    <numFmt numFmtId="177" formatCode="000000"/>
    <numFmt numFmtId="178" formatCode="[&lt;=999]000;[&lt;=9999]000\-00;000\-0000"/>
    <numFmt numFmtId="179" formatCode="00000"/>
    <numFmt numFmtId="180" formatCode="00000000"/>
    <numFmt numFmtId="181" formatCode="yyyy/mm/dd"/>
    <numFmt numFmtId="182" formatCode="\(\ #0&quot;ケ&quot;&quot;タ&quot;\ \)"/>
    <numFmt numFmtId="183" formatCode="\※[$-411]ggge&quot;年&quot;;@"/>
    <numFmt numFmtId="184" formatCode="0000000"/>
  </numFmts>
  <fonts count="30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游ゴシック"/>
      <family val="3"/>
      <charset val="128"/>
    </font>
    <font>
      <sz val="14"/>
      <name val="游ゴシック"/>
      <family val="3"/>
      <charset val="128"/>
    </font>
    <font>
      <b/>
      <sz val="24"/>
      <name val="游ゴシック"/>
      <family val="3"/>
      <charset val="128"/>
    </font>
    <font>
      <u/>
      <sz val="16"/>
      <name val="游ゴシック"/>
      <family val="3"/>
      <charset val="128"/>
    </font>
    <font>
      <sz val="16"/>
      <name val="游ゴシック"/>
      <family val="3"/>
      <charset val="128"/>
    </font>
    <font>
      <sz val="18"/>
      <name val="游ゴシック"/>
      <family val="3"/>
      <charset val="128"/>
    </font>
    <font>
      <sz val="10"/>
      <name val="游ゴシック"/>
      <family val="3"/>
      <charset val="128"/>
    </font>
    <font>
      <sz val="12"/>
      <name val="游ゴシック"/>
      <family val="3"/>
      <charset val="128"/>
    </font>
    <font>
      <sz val="9"/>
      <name val="游ゴシック"/>
      <family val="3"/>
      <charset val="128"/>
    </font>
    <font>
      <sz val="13"/>
      <name val="游ゴシック"/>
      <family val="3"/>
      <charset val="128"/>
    </font>
    <font>
      <sz val="15"/>
      <name val="游ゴシック"/>
      <family val="3"/>
      <charset val="128"/>
    </font>
    <font>
      <b/>
      <sz val="18"/>
      <name val="游ゴシック"/>
      <family val="3"/>
      <charset val="128"/>
    </font>
    <font>
      <b/>
      <sz val="16"/>
      <name val="游ゴシック"/>
      <family val="3"/>
      <charset val="128"/>
    </font>
    <font>
      <b/>
      <sz val="14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rgb="FF000000"/>
      <name val="Meiryo UI"/>
      <family val="3"/>
      <charset val="128"/>
    </font>
    <font>
      <b/>
      <sz val="11"/>
      <color rgb="FFFF0000"/>
      <name val="游ゴシック"/>
      <family val="3"/>
      <charset val="128"/>
    </font>
    <font>
      <sz val="12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"/>
      <color theme="0"/>
      <name val="游ゴシック"/>
      <family val="3"/>
      <charset val="128"/>
    </font>
    <font>
      <b/>
      <sz val="1"/>
      <color theme="0" tint="-0.14999847407452621"/>
      <name val="游ゴシック"/>
      <family val="3"/>
      <charset val="128"/>
    </font>
    <font>
      <sz val="16"/>
      <name val="ＭＳ Ｐゴシック"/>
      <family val="3"/>
      <charset val="128"/>
    </font>
    <font>
      <b/>
      <sz val="11"/>
      <name val="游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2"/>
      <color theme="4"/>
      <name val="HGS創英角ﾎﾟｯﾌﾟ体"/>
      <family val="3"/>
      <charset val="128"/>
    </font>
    <font>
      <b/>
      <sz val="9"/>
      <color indexed="81"/>
      <name val="MS P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61">
    <border>
      <left/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0" fontId="1" fillId="0" borderId="0">
      <alignment vertical="center"/>
    </xf>
    <xf numFmtId="9" fontId="3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/>
  </cellStyleXfs>
  <cellXfs count="323">
    <xf numFmtId="0" fontId="0" fillId="0" borderId="0" xfId="0"/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49" fontId="12" fillId="0" borderId="3" xfId="0" applyNumberFormat="1" applyFont="1" applyFill="1" applyBorder="1" applyAlignment="1">
      <alignment vertical="center"/>
    </xf>
    <xf numFmtId="0" fontId="4" fillId="0" borderId="3" xfId="0" applyFont="1" applyBorder="1" applyAlignment="1">
      <alignment vertical="center"/>
    </xf>
    <xf numFmtId="49" fontId="12" fillId="0" borderId="3" xfId="0" applyNumberFormat="1" applyFont="1" applyFill="1" applyBorder="1" applyAlignment="1">
      <alignment horizontal="center" vertical="center"/>
    </xf>
    <xf numFmtId="0" fontId="4" fillId="0" borderId="3" xfId="0" applyFont="1" applyBorder="1" applyAlignment="1"/>
    <xf numFmtId="0" fontId="4" fillId="0" borderId="14" xfId="0" applyFont="1" applyBorder="1" applyAlignment="1">
      <alignment horizontal="center"/>
    </xf>
    <xf numFmtId="0" fontId="5" fillId="2" borderId="25" xfId="0" applyFont="1" applyFill="1" applyBorder="1" applyAlignment="1">
      <alignment vertical="center"/>
    </xf>
    <xf numFmtId="0" fontId="5" fillId="2" borderId="0" xfId="0" applyFont="1" applyFill="1" applyBorder="1" applyAlignment="1">
      <alignment vertical="center"/>
    </xf>
    <xf numFmtId="0" fontId="11" fillId="0" borderId="0" xfId="0" applyFont="1" applyBorder="1" applyAlignment="1">
      <alignment vertical="center"/>
    </xf>
    <xf numFmtId="49" fontId="5" fillId="2" borderId="26" xfId="0" applyNumberFormat="1" applyFont="1" applyFill="1" applyBorder="1" applyAlignment="1">
      <alignment vertical="center"/>
    </xf>
    <xf numFmtId="0" fontId="4" fillId="0" borderId="16" xfId="0" applyFont="1" applyBorder="1" applyAlignment="1">
      <alignment horizontal="center" vertical="distributed" textRotation="255" justifyLastLine="1"/>
    </xf>
    <xf numFmtId="0" fontId="4" fillId="0" borderId="3" xfId="0" applyFont="1" applyBorder="1" applyAlignment="1">
      <alignment vertical="distributed" textRotation="255"/>
    </xf>
    <xf numFmtId="49" fontId="4" fillId="0" borderId="3" xfId="0" applyNumberFormat="1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4" fillId="0" borderId="2" xfId="0" applyFont="1" applyBorder="1" applyAlignment="1"/>
    <xf numFmtId="0" fontId="4" fillId="0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3" fillId="2" borderId="25" xfId="0" applyFont="1" applyFill="1" applyBorder="1" applyAlignment="1">
      <alignment vertical="center"/>
    </xf>
    <xf numFmtId="0" fontId="13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top"/>
    </xf>
    <xf numFmtId="0" fontId="14" fillId="0" borderId="0" xfId="0" applyFont="1" applyBorder="1" applyAlignment="1">
      <alignment vertical="center"/>
    </xf>
    <xf numFmtId="0" fontId="13" fillId="2" borderId="26" xfId="0" applyFont="1" applyFill="1" applyBorder="1" applyAlignment="1">
      <alignment vertical="center"/>
    </xf>
    <xf numFmtId="0" fontId="13" fillId="2" borderId="2" xfId="0" applyFont="1" applyFill="1" applyBorder="1" applyAlignment="1">
      <alignment vertical="center"/>
    </xf>
    <xf numFmtId="0" fontId="4" fillId="2" borderId="2" xfId="0" applyFont="1" applyFill="1" applyBorder="1" applyAlignment="1">
      <alignment vertical="top"/>
    </xf>
    <xf numFmtId="49" fontId="12" fillId="2" borderId="26" xfId="0" applyNumberFormat="1" applyFont="1" applyFill="1" applyBorder="1" applyAlignment="1">
      <alignment vertical="center"/>
    </xf>
    <xf numFmtId="49" fontId="12" fillId="2" borderId="2" xfId="0" applyNumberFormat="1" applyFont="1" applyFill="1" applyBorder="1" applyAlignment="1">
      <alignment vertical="center"/>
    </xf>
    <xf numFmtId="0" fontId="4" fillId="0" borderId="0" xfId="0" applyFont="1" applyAlignment="1">
      <alignment horizontal="right" vertical="center"/>
    </xf>
    <xf numFmtId="49" fontId="14" fillId="0" borderId="0" xfId="0" applyNumberFormat="1" applyFont="1" applyFill="1" applyBorder="1" applyAlignment="1">
      <alignment horizontal="left" vertical="center"/>
    </xf>
    <xf numFmtId="0" fontId="4" fillId="2" borderId="25" xfId="0" applyFont="1" applyFill="1" applyBorder="1" applyAlignment="1">
      <alignment vertical="center"/>
    </xf>
    <xf numFmtId="49" fontId="5" fillId="2" borderId="23" xfId="0" applyNumberFormat="1" applyFont="1" applyFill="1" applyBorder="1" applyAlignment="1">
      <alignment vertical="center"/>
    </xf>
    <xf numFmtId="49" fontId="8" fillId="2" borderId="0" xfId="0" applyNumberFormat="1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2" borderId="17" xfId="0" applyFont="1" applyFill="1" applyBorder="1" applyAlignment="1">
      <alignment vertical="top"/>
    </xf>
    <xf numFmtId="0" fontId="13" fillId="2" borderId="17" xfId="0" applyFont="1" applyFill="1" applyBorder="1" applyAlignment="1">
      <alignment vertical="top"/>
    </xf>
    <xf numFmtId="49" fontId="5" fillId="2" borderId="22" xfId="0" applyNumberFormat="1" applyFont="1" applyFill="1" applyBorder="1" applyAlignment="1">
      <alignment horizontal="center" vertical="center"/>
    </xf>
    <xf numFmtId="49" fontId="4" fillId="2" borderId="38" xfId="0" applyNumberFormat="1" applyFont="1" applyFill="1" applyBorder="1" applyAlignment="1">
      <alignment vertical="center"/>
    </xf>
    <xf numFmtId="0" fontId="5" fillId="0" borderId="15" xfId="0" applyFont="1" applyBorder="1" applyAlignment="1">
      <alignment vertical="center"/>
    </xf>
    <xf numFmtId="0" fontId="13" fillId="2" borderId="3" xfId="0" applyFont="1" applyFill="1" applyBorder="1" applyAlignment="1">
      <alignment vertical="center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49" fontId="5" fillId="0" borderId="5" xfId="0" applyNumberFormat="1" applyFont="1" applyFill="1" applyBorder="1" applyAlignment="1">
      <alignment horizontal="right" vertical="center"/>
    </xf>
    <xf numFmtId="0" fontId="4" fillId="2" borderId="22" xfId="0" applyFont="1" applyFill="1" applyBorder="1" applyAlignment="1"/>
    <xf numFmtId="0" fontId="4" fillId="2" borderId="39" xfId="0" applyFont="1" applyFill="1" applyBorder="1" applyAlignment="1"/>
    <xf numFmtId="0" fontId="4" fillId="0" borderId="26" xfId="0" applyFont="1" applyBorder="1" applyAlignment="1"/>
    <xf numFmtId="0" fontId="4" fillId="0" borderId="16" xfId="0" applyFont="1" applyBorder="1" applyAlignment="1"/>
    <xf numFmtId="0" fontId="4" fillId="0" borderId="0" xfId="0" applyFont="1" applyAlignment="1">
      <alignment vertical="center"/>
    </xf>
    <xf numFmtId="0" fontId="4" fillId="2" borderId="17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49" fontId="5" fillId="2" borderId="26" xfId="0" applyNumberFormat="1" applyFont="1" applyFill="1" applyBorder="1" applyAlignment="1">
      <alignment horizontal="left" vertical="center"/>
    </xf>
    <xf numFmtId="0" fontId="4" fillId="2" borderId="7" xfId="0" applyFont="1" applyFill="1" applyBorder="1" applyAlignment="1">
      <alignment vertical="center"/>
    </xf>
    <xf numFmtId="0" fontId="0" fillId="0" borderId="37" xfId="0" applyBorder="1"/>
    <xf numFmtId="0" fontId="5" fillId="2" borderId="44" xfId="0" applyFont="1" applyFill="1" applyBorder="1" applyAlignment="1">
      <alignment horizontal="left" vertical="center"/>
    </xf>
    <xf numFmtId="49" fontId="5" fillId="2" borderId="17" xfId="0" applyNumberFormat="1" applyFont="1" applyFill="1" applyBorder="1" applyAlignment="1">
      <alignment vertical="center"/>
    </xf>
    <xf numFmtId="0" fontId="5" fillId="2" borderId="33" xfId="0" applyFont="1" applyFill="1" applyBorder="1" applyAlignment="1">
      <alignment horizontal="left"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5" fillId="2" borderId="0" xfId="0" applyFont="1" applyFill="1" applyBorder="1" applyAlignment="1">
      <alignment vertical="top"/>
    </xf>
    <xf numFmtId="0" fontId="4" fillId="0" borderId="0" xfId="0" applyFont="1" applyAlignment="1">
      <alignment vertical="center"/>
    </xf>
    <xf numFmtId="49" fontId="4" fillId="0" borderId="37" xfId="0" applyNumberFormat="1" applyFont="1" applyBorder="1" applyAlignment="1">
      <alignment vertical="center"/>
    </xf>
    <xf numFmtId="49" fontId="0" fillId="0" borderId="37" xfId="0" applyNumberFormat="1" applyBorder="1"/>
    <xf numFmtId="0" fontId="20" fillId="2" borderId="0" xfId="0" applyFont="1" applyFill="1" applyBorder="1" applyAlignment="1">
      <alignment vertical="center"/>
    </xf>
    <xf numFmtId="0" fontId="20" fillId="2" borderId="2" xfId="0" applyFont="1" applyFill="1" applyBorder="1" applyAlignment="1">
      <alignment vertical="center"/>
    </xf>
    <xf numFmtId="0" fontId="4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0" fillId="0" borderId="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6" xfId="0" applyBorder="1"/>
    <xf numFmtId="0" fontId="0" fillId="0" borderId="0" xfId="0" applyNumberFormat="1" applyBorder="1"/>
    <xf numFmtId="0" fontId="0" fillId="0" borderId="17" xfId="0" applyBorder="1"/>
    <xf numFmtId="0" fontId="0" fillId="0" borderId="8" xfId="0" applyBorder="1"/>
    <xf numFmtId="0" fontId="0" fillId="0" borderId="9" xfId="0" applyBorder="1"/>
    <xf numFmtId="0" fontId="0" fillId="0" borderId="9" xfId="0" applyNumberFormat="1" applyBorder="1"/>
    <xf numFmtId="0" fontId="0" fillId="0" borderId="10" xfId="0" applyBorder="1"/>
    <xf numFmtId="49" fontId="0" fillId="0" borderId="0" xfId="0" applyNumberFormat="1" applyBorder="1"/>
    <xf numFmtId="49" fontId="0" fillId="0" borderId="9" xfId="0" applyNumberFormat="1" applyBorder="1"/>
    <xf numFmtId="49" fontId="0" fillId="0" borderId="12" xfId="0" applyNumberFormat="1" applyBorder="1"/>
    <xf numFmtId="14" fontId="0" fillId="0" borderId="0" xfId="0" applyNumberFormat="1" applyBorder="1"/>
    <xf numFmtId="0" fontId="4" fillId="0" borderId="26" xfId="0" applyFont="1" applyBorder="1" applyAlignment="1">
      <alignment vertical="center"/>
    </xf>
    <xf numFmtId="0" fontId="4" fillId="2" borderId="7" xfId="0" applyFont="1" applyFill="1" applyBorder="1" applyAlignment="1">
      <alignment vertical="top"/>
    </xf>
    <xf numFmtId="0" fontId="4" fillId="0" borderId="46" xfId="0" applyFont="1" applyBorder="1" applyAlignment="1">
      <alignment vertical="center"/>
    </xf>
    <xf numFmtId="0" fontId="4" fillId="0" borderId="47" xfId="0" applyFont="1" applyBorder="1" applyAlignment="1">
      <alignment vertical="center"/>
    </xf>
    <xf numFmtId="49" fontId="8" fillId="2" borderId="3" xfId="0" applyNumberFormat="1" applyFont="1" applyFill="1" applyBorder="1" applyAlignment="1">
      <alignment vertical="center"/>
    </xf>
    <xf numFmtId="0" fontId="11" fillId="4" borderId="48" xfId="0" applyFont="1" applyFill="1" applyBorder="1" applyAlignment="1">
      <alignment wrapText="1"/>
    </xf>
    <xf numFmtId="0" fontId="11" fillId="4" borderId="37" xfId="0" applyFont="1" applyFill="1" applyBorder="1" applyAlignment="1">
      <alignment wrapText="1"/>
    </xf>
    <xf numFmtId="49" fontId="0" fillId="0" borderId="11" xfId="0" applyNumberFormat="1" applyFill="1" applyBorder="1"/>
    <xf numFmtId="0" fontId="4" fillId="0" borderId="0" xfId="0" applyFont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0" fontId="14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horizontal="left" vertical="center" wrapText="1"/>
    </xf>
    <xf numFmtId="49" fontId="14" fillId="0" borderId="2" xfId="0" applyNumberFormat="1" applyFont="1" applyFill="1" applyBorder="1" applyAlignment="1">
      <alignment horizontal="left" vertical="center"/>
    </xf>
    <xf numFmtId="0" fontId="14" fillId="0" borderId="2" xfId="0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182" fontId="11" fillId="2" borderId="28" xfId="0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right"/>
    </xf>
    <xf numFmtId="0" fontId="11" fillId="2" borderId="0" xfId="0" applyFont="1" applyFill="1" applyBorder="1" applyAlignment="1">
      <alignment vertical="center"/>
    </xf>
    <xf numFmtId="0" fontId="4" fillId="3" borderId="6" xfId="0" applyFont="1" applyFill="1" applyBorder="1" applyAlignment="1">
      <alignment vertical="center"/>
    </xf>
    <xf numFmtId="0" fontId="16" fillId="2" borderId="25" xfId="0" applyFont="1" applyFill="1" applyBorder="1" applyAlignment="1">
      <alignment vertical="center"/>
    </xf>
    <xf numFmtId="49" fontId="17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/>
    <xf numFmtId="0" fontId="0" fillId="2" borderId="0" xfId="0" applyFont="1" applyFill="1" applyBorder="1" applyAlignment="1"/>
    <xf numFmtId="49" fontId="4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horizontal="left" vertical="center"/>
    </xf>
    <xf numFmtId="49" fontId="4" fillId="2" borderId="0" xfId="0" quotePrefix="1" applyNumberFormat="1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/>
    </xf>
    <xf numFmtId="178" fontId="4" fillId="0" borderId="3" xfId="0" applyNumberFormat="1" applyFont="1" applyBorder="1" applyAlignment="1" applyProtection="1">
      <alignment horizontal="left" vertical="center"/>
      <protection locked="0"/>
    </xf>
    <xf numFmtId="0" fontId="4" fillId="2" borderId="18" xfId="0" applyFont="1" applyFill="1" applyBorder="1" applyAlignment="1">
      <alignment vertical="top"/>
    </xf>
    <xf numFmtId="0" fontId="5" fillId="2" borderId="19" xfId="0" applyFont="1" applyFill="1" applyBorder="1" applyAlignment="1">
      <alignment vertical="center"/>
    </xf>
    <xf numFmtId="0" fontId="5" fillId="2" borderId="19" xfId="0" applyFont="1" applyFill="1" applyBorder="1" applyAlignment="1">
      <alignment horizontal="left" vertical="center"/>
    </xf>
    <xf numFmtId="0" fontId="4" fillId="2" borderId="18" xfId="0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5" fillId="2" borderId="28" xfId="0" applyFont="1" applyFill="1" applyBorder="1" applyAlignment="1">
      <alignment horizontal="left" vertical="center"/>
    </xf>
    <xf numFmtId="0" fontId="5" fillId="2" borderId="18" xfId="0" applyFont="1" applyFill="1" applyBorder="1" applyAlignment="1">
      <alignment horizontal="left" vertical="center"/>
    </xf>
    <xf numFmtId="0" fontId="4" fillId="2" borderId="29" xfId="0" applyFont="1" applyFill="1" applyBorder="1" applyAlignment="1">
      <alignment vertical="top"/>
    </xf>
    <xf numFmtId="0" fontId="5" fillId="2" borderId="30" xfId="0" applyFont="1" applyFill="1" applyBorder="1" applyAlignment="1">
      <alignment vertical="center"/>
    </xf>
    <xf numFmtId="0" fontId="5" fillId="2" borderId="30" xfId="0" applyFont="1" applyFill="1" applyBorder="1" applyAlignment="1">
      <alignment horizontal="left" vertical="center"/>
    </xf>
    <xf numFmtId="0" fontId="5" fillId="2" borderId="29" xfId="0" applyFont="1" applyFill="1" applyBorder="1" applyAlignment="1">
      <alignment horizontal="left" vertical="center"/>
    </xf>
    <xf numFmtId="0" fontId="4" fillId="2" borderId="30" xfId="0" applyFont="1" applyFill="1" applyBorder="1" applyAlignment="1">
      <alignment vertical="center"/>
    </xf>
    <xf numFmtId="0" fontId="5" fillId="2" borderId="32" xfId="0" applyFont="1" applyFill="1" applyBorder="1" applyAlignment="1">
      <alignment horizontal="left" vertical="center"/>
    </xf>
    <xf numFmtId="0" fontId="11" fillId="2" borderId="22" xfId="0" applyFont="1" applyFill="1" applyBorder="1" applyAlignment="1">
      <alignment vertical="center"/>
    </xf>
    <xf numFmtId="0" fontId="11" fillId="2" borderId="19" xfId="0" applyFont="1" applyFill="1" applyBorder="1" applyAlignment="1">
      <alignment vertical="center"/>
    </xf>
    <xf numFmtId="0" fontId="11" fillId="2" borderId="30" xfId="0" applyFont="1" applyFill="1" applyBorder="1" applyAlignment="1">
      <alignment vertical="center"/>
    </xf>
    <xf numFmtId="0" fontId="4" fillId="2" borderId="21" xfId="0" applyFont="1" applyFill="1" applyBorder="1" applyAlignment="1">
      <alignment vertical="center"/>
    </xf>
    <xf numFmtId="0" fontId="4" fillId="2" borderId="29" xfId="0" applyFont="1" applyFill="1" applyBorder="1" applyAlignment="1">
      <alignment vertical="center"/>
    </xf>
    <xf numFmtId="0" fontId="15" fillId="2" borderId="18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horizontal="left" vertical="center"/>
    </xf>
    <xf numFmtId="0" fontId="15" fillId="2" borderId="19" xfId="0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2" borderId="28" xfId="0" applyFont="1" applyFill="1" applyBorder="1" applyAlignment="1" applyProtection="1">
      <alignment horizontal="left" vertical="center"/>
      <protection hidden="1"/>
    </xf>
    <xf numFmtId="0" fontId="23" fillId="2" borderId="28" xfId="0" applyFont="1" applyFill="1" applyBorder="1" applyAlignment="1" applyProtection="1">
      <alignment horizontal="left" vertical="center"/>
      <protection hidden="1"/>
    </xf>
    <xf numFmtId="0" fontId="24" fillId="2" borderId="28" xfId="0" applyFont="1" applyFill="1" applyBorder="1" applyAlignment="1" applyProtection="1">
      <alignment horizontal="left" vertical="center"/>
      <protection hidden="1"/>
    </xf>
    <xf numFmtId="49" fontId="5" fillId="2" borderId="23" xfId="0" applyNumberFormat="1" applyFont="1" applyFill="1" applyBorder="1" applyAlignment="1">
      <alignment horizontal="left" vertical="center"/>
    </xf>
    <xf numFmtId="0" fontId="4" fillId="2" borderId="2" xfId="0" applyFont="1" applyFill="1" applyBorder="1" applyAlignment="1">
      <alignment vertical="center"/>
    </xf>
    <xf numFmtId="0" fontId="14" fillId="4" borderId="55" xfId="0" applyFont="1" applyFill="1" applyBorder="1" applyAlignment="1">
      <alignment vertical="center"/>
    </xf>
    <xf numFmtId="0" fontId="5" fillId="2" borderId="3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17" xfId="0" applyFont="1" applyFill="1" applyBorder="1" applyAlignment="1">
      <alignment horizontal="left" vertical="center"/>
    </xf>
    <xf numFmtId="49" fontId="5" fillId="2" borderId="25" xfId="0" applyNumberFormat="1" applyFont="1" applyFill="1" applyBorder="1" applyAlignment="1">
      <alignment horizontal="left" vertical="center"/>
    </xf>
    <xf numFmtId="49" fontId="5" fillId="2" borderId="0" xfId="0" applyNumberFormat="1" applyFont="1" applyFill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49" fontId="5" fillId="0" borderId="3" xfId="0" applyNumberFormat="1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0" borderId="2" xfId="0" applyFont="1" applyBorder="1" applyAlignment="1">
      <alignment vertical="center"/>
    </xf>
    <xf numFmtId="49" fontId="5" fillId="2" borderId="25" xfId="0" applyNumberFormat="1" applyFont="1" applyFill="1" applyBorder="1" applyAlignment="1">
      <alignment horizontal="left" vertical="top"/>
    </xf>
    <xf numFmtId="0" fontId="9" fillId="2" borderId="25" xfId="0" applyFont="1" applyFill="1" applyBorder="1" applyAlignment="1">
      <alignment horizontal="right" vertical="center"/>
    </xf>
    <xf numFmtId="0" fontId="4" fillId="0" borderId="23" xfId="0" applyFont="1" applyBorder="1" applyAlignment="1">
      <alignment vertical="center"/>
    </xf>
    <xf numFmtId="0" fontId="4" fillId="2" borderId="8" xfId="0" applyFont="1" applyFill="1" applyBorder="1" applyAlignment="1">
      <alignment vertical="top"/>
    </xf>
    <xf numFmtId="0" fontId="5" fillId="2" borderId="9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4" fillId="2" borderId="8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5" fillId="2" borderId="24" xfId="0" applyFont="1" applyFill="1" applyBorder="1" applyAlignment="1" applyProtection="1">
      <alignment horizontal="left" vertical="center"/>
      <protection hidden="1"/>
    </xf>
    <xf numFmtId="0" fontId="14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7" xfId="0" applyFont="1" applyFill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49" fontId="10" fillId="0" borderId="0" xfId="0" applyNumberFormat="1" applyFont="1" applyFill="1" applyBorder="1" applyAlignment="1">
      <alignment horizontal="right"/>
    </xf>
    <xf numFmtId="0" fontId="5" fillId="2" borderId="25" xfId="0" applyFont="1" applyFill="1" applyBorder="1" applyAlignment="1"/>
    <xf numFmtId="49" fontId="14" fillId="0" borderId="0" xfId="0" applyNumberFormat="1" applyFont="1" applyFill="1" applyBorder="1" applyAlignment="1" applyProtection="1">
      <alignment horizontal="left" vertical="center"/>
      <protection locked="0"/>
    </xf>
    <xf numFmtId="0" fontId="4" fillId="2" borderId="2" xfId="0" applyFont="1" applyFill="1" applyBorder="1" applyAlignment="1">
      <alignment vertical="center"/>
    </xf>
    <xf numFmtId="0" fontId="5" fillId="2" borderId="26" xfId="0" applyFont="1" applyFill="1" applyBorder="1" applyAlignment="1">
      <alignment vertical="center"/>
    </xf>
    <xf numFmtId="0" fontId="4" fillId="2" borderId="0" xfId="0" applyFont="1" applyFill="1" applyBorder="1" applyAlignment="1">
      <alignment horizontal="left" vertical="center"/>
    </xf>
    <xf numFmtId="0" fontId="4" fillId="2" borderId="0" xfId="0" applyFont="1" applyFill="1" applyAlignment="1">
      <alignment vertical="center"/>
    </xf>
    <xf numFmtId="0" fontId="11" fillId="0" borderId="39" xfId="0" applyFont="1" applyFill="1" applyBorder="1" applyAlignment="1">
      <alignment horizontal="center" vertical="center"/>
    </xf>
    <xf numFmtId="0" fontId="14" fillId="0" borderId="55" xfId="0" applyFont="1" applyFill="1" applyBorder="1" applyAlignment="1">
      <alignment vertical="center"/>
    </xf>
    <xf numFmtId="0" fontId="14" fillId="0" borderId="2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12" fillId="2" borderId="25" xfId="0" applyNumberFormat="1" applyFont="1" applyFill="1" applyBorder="1" applyAlignment="1">
      <alignment vertical="center"/>
    </xf>
    <xf numFmtId="49" fontId="12" fillId="2" borderId="0" xfId="0" applyNumberFormat="1" applyFont="1" applyFill="1" applyBorder="1" applyAlignment="1">
      <alignment vertical="center"/>
    </xf>
    <xf numFmtId="0" fontId="11" fillId="4" borderId="60" xfId="0" applyFont="1" applyFill="1" applyBorder="1" applyAlignment="1">
      <alignment wrapText="1"/>
    </xf>
    <xf numFmtId="0" fontId="0" fillId="0" borderId="0" xfId="0" applyFill="1" applyBorder="1"/>
    <xf numFmtId="0" fontId="28" fillId="2" borderId="0" xfId="4" applyFont="1" applyFill="1" applyAlignment="1">
      <alignment vertical="center" wrapText="1"/>
    </xf>
    <xf numFmtId="9" fontId="5" fillId="2" borderId="18" xfId="3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5" fillId="2" borderId="23" xfId="0" applyNumberFormat="1" applyFont="1" applyFill="1" applyBorder="1" applyAlignment="1">
      <alignment horizontal="left" vertical="center"/>
    </xf>
    <xf numFmtId="0" fontId="4" fillId="2" borderId="3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0" fontId="4" fillId="2" borderId="2" xfId="0" applyFont="1" applyFill="1" applyBorder="1" applyAlignment="1">
      <alignment vertical="center"/>
    </xf>
    <xf numFmtId="49" fontId="5" fillId="2" borderId="3" xfId="0" applyNumberFormat="1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9" fontId="11" fillId="2" borderId="56" xfId="3" applyFont="1" applyFill="1" applyBorder="1" applyAlignment="1">
      <alignment horizontal="center" vertical="center"/>
    </xf>
    <xf numFmtId="0" fontId="11" fillId="2" borderId="57" xfId="0" applyFont="1" applyFill="1" applyBorder="1" applyAlignment="1">
      <alignment horizontal="center" vertical="center"/>
    </xf>
    <xf numFmtId="0" fontId="11" fillId="2" borderId="58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81" fontId="8" fillId="0" borderId="26" xfId="0" applyNumberFormat="1" applyFont="1" applyBorder="1" applyAlignment="1" applyProtection="1">
      <alignment horizontal="center" vertical="center"/>
      <protection locked="0"/>
    </xf>
    <xf numFmtId="181" fontId="4" fillId="0" borderId="2" xfId="0" applyNumberFormat="1" applyFont="1" applyBorder="1" applyAlignment="1" applyProtection="1">
      <alignment horizontal="center" vertical="center"/>
      <protection locked="0"/>
    </xf>
    <xf numFmtId="181" fontId="4" fillId="0" borderId="16" xfId="0" applyNumberFormat="1" applyFont="1" applyBorder="1" applyAlignment="1" applyProtection="1">
      <alignment horizontal="center" vertical="center"/>
      <protection locked="0"/>
    </xf>
    <xf numFmtId="0" fontId="11" fillId="2" borderId="56" xfId="0" applyFont="1" applyFill="1" applyBorder="1" applyAlignment="1">
      <alignment horizontal="center" vertical="center"/>
    </xf>
    <xf numFmtId="0" fontId="0" fillId="0" borderId="57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49" fontId="11" fillId="0" borderId="2" xfId="0" applyNumberFormat="1" applyFont="1" applyBorder="1" applyAlignment="1" applyProtection="1">
      <alignment vertical="center"/>
      <protection locked="0"/>
    </xf>
    <xf numFmtId="49" fontId="4" fillId="0" borderId="2" xfId="0" applyNumberFormat="1" applyFont="1" applyBorder="1" applyAlignment="1" applyProtection="1">
      <alignment vertical="center"/>
      <protection locked="0"/>
    </xf>
    <xf numFmtId="9" fontId="5" fillId="2" borderId="8" xfId="3" applyFont="1" applyFill="1" applyBorder="1" applyAlignment="1">
      <alignment horizontal="center" vertical="center"/>
    </xf>
    <xf numFmtId="0" fontId="11" fillId="0" borderId="40" xfId="0" applyNumberFormat="1" applyFont="1" applyFill="1" applyBorder="1" applyAlignment="1" applyProtection="1">
      <alignment horizontal="center" vertical="center" shrinkToFit="1"/>
      <protection locked="0"/>
    </xf>
    <xf numFmtId="0" fontId="4" fillId="0" borderId="41" xfId="0" applyNumberFormat="1" applyFont="1" applyBorder="1" applyAlignment="1" applyProtection="1">
      <alignment horizontal="center" vertical="center" shrinkToFit="1"/>
      <protection locked="0"/>
    </xf>
    <xf numFmtId="49" fontId="8" fillId="0" borderId="6" xfId="0" applyNumberFormat="1" applyFont="1" applyBorder="1" applyAlignment="1" applyProtection="1">
      <alignment vertical="center"/>
      <protection locked="0"/>
    </xf>
    <xf numFmtId="49" fontId="4" fillId="0" borderId="0" xfId="0" applyNumberFormat="1" applyFont="1" applyBorder="1" applyAlignment="1" applyProtection="1">
      <alignment vertical="center"/>
      <protection locked="0"/>
    </xf>
    <xf numFmtId="49" fontId="4" fillId="0" borderId="15" xfId="0" applyNumberFormat="1" applyFont="1" applyBorder="1" applyAlignment="1" applyProtection="1">
      <alignment vertical="center"/>
      <protection locked="0"/>
    </xf>
    <xf numFmtId="9" fontId="4" fillId="2" borderId="19" xfId="3" applyFont="1" applyFill="1" applyBorder="1" applyAlignment="1">
      <alignment horizontal="center" vertical="center"/>
    </xf>
    <xf numFmtId="9" fontId="4" fillId="2" borderId="20" xfId="3" applyFont="1" applyFill="1" applyBorder="1" applyAlignment="1">
      <alignment horizontal="center" vertical="center"/>
    </xf>
    <xf numFmtId="177" fontId="5" fillId="0" borderId="36" xfId="0" applyNumberFormat="1" applyFont="1" applyBorder="1" applyAlignment="1" applyProtection="1">
      <alignment horizontal="center" vertical="center"/>
      <protection locked="0"/>
    </xf>
    <xf numFmtId="177" fontId="5" fillId="0" borderId="34" xfId="0" applyNumberFormat="1" applyFont="1" applyBorder="1" applyAlignment="1" applyProtection="1">
      <alignment horizontal="center" vertical="center"/>
      <protection locked="0"/>
    </xf>
    <xf numFmtId="177" fontId="5" fillId="0" borderId="35" xfId="0" applyNumberFormat="1" applyFont="1" applyBorder="1" applyAlignment="1" applyProtection="1">
      <alignment horizontal="center" vertical="center"/>
      <protection locked="0"/>
    </xf>
    <xf numFmtId="0" fontId="5" fillId="2" borderId="33" xfId="0" applyFont="1" applyFill="1" applyBorder="1" applyAlignment="1">
      <alignment horizontal="center" vertical="center"/>
    </xf>
    <xf numFmtId="0" fontId="22" fillId="2" borderId="34" xfId="0" applyFont="1" applyFill="1" applyBorder="1" applyAlignment="1">
      <alignment horizontal="center" vertical="center"/>
    </xf>
    <xf numFmtId="0" fontId="22" fillId="2" borderId="44" xfId="0" applyFont="1" applyFill="1" applyBorder="1" applyAlignment="1">
      <alignment horizontal="center" vertical="center"/>
    </xf>
    <xf numFmtId="181" fontId="8" fillId="3" borderId="36" xfId="0" applyNumberFormat="1" applyFont="1" applyFill="1" applyBorder="1" applyAlignment="1" applyProtection="1">
      <alignment horizontal="center" vertical="center"/>
      <protection locked="0"/>
    </xf>
    <xf numFmtId="181" fontId="25" fillId="3" borderId="34" xfId="0" applyNumberFormat="1" applyFont="1" applyFill="1" applyBorder="1" applyAlignment="1" applyProtection="1">
      <alignment horizontal="center" vertical="center"/>
      <protection locked="0"/>
    </xf>
    <xf numFmtId="176" fontId="4" fillId="3" borderId="34" xfId="0" applyNumberFormat="1" applyFont="1" applyFill="1" applyBorder="1" applyAlignment="1">
      <alignment horizontal="center" vertical="center"/>
    </xf>
    <xf numFmtId="0" fontId="0" fillId="3" borderId="35" xfId="0" applyFill="1" applyBorder="1" applyAlignment="1">
      <alignment horizontal="center" vertical="center"/>
    </xf>
    <xf numFmtId="0" fontId="4" fillId="0" borderId="53" xfId="0" applyFont="1" applyBorder="1" applyAlignment="1" applyProtection="1">
      <alignment vertical="center"/>
      <protection locked="0"/>
    </xf>
    <xf numFmtId="0" fontId="0" fillId="0" borderId="53" xfId="0" applyBorder="1" applyAlignment="1" applyProtection="1">
      <alignment vertical="center"/>
      <protection locked="0"/>
    </xf>
    <xf numFmtId="0" fontId="0" fillId="0" borderId="54" xfId="0" applyBorder="1" applyAlignment="1" applyProtection="1">
      <alignment vertical="center"/>
      <protection locked="0"/>
    </xf>
    <xf numFmtId="49" fontId="5" fillId="2" borderId="52" xfId="0" applyNumberFormat="1" applyFont="1" applyFill="1" applyBorder="1" applyAlignment="1">
      <alignment vertical="center"/>
    </xf>
    <xf numFmtId="0" fontId="0" fillId="0" borderId="53" xfId="0" applyBorder="1" applyAlignment="1"/>
    <xf numFmtId="0" fontId="5" fillId="0" borderId="21" xfId="0" applyFont="1" applyFill="1" applyBorder="1" applyAlignment="1">
      <alignment vertical="center"/>
    </xf>
    <xf numFmtId="0" fontId="22" fillId="0" borderId="22" xfId="0" applyFont="1" applyFill="1" applyBorder="1" applyAlignment="1">
      <alignment vertical="center"/>
    </xf>
    <xf numFmtId="0" fontId="22" fillId="0" borderId="39" xfId="0" applyFont="1" applyFill="1" applyBorder="1" applyAlignment="1">
      <alignment vertical="center"/>
    </xf>
    <xf numFmtId="0" fontId="5" fillId="0" borderId="18" xfId="0" applyFont="1" applyFill="1" applyBorder="1" applyAlignment="1">
      <alignment vertical="center"/>
    </xf>
    <xf numFmtId="0" fontId="22" fillId="0" borderId="19" xfId="0" applyFont="1" applyFill="1" applyBorder="1" applyAlignment="1">
      <alignment vertical="center"/>
    </xf>
    <xf numFmtId="0" fontId="22" fillId="0" borderId="28" xfId="0" applyFont="1" applyFill="1" applyBorder="1" applyAlignment="1">
      <alignment vertical="center"/>
    </xf>
    <xf numFmtId="183" fontId="4" fillId="3" borderId="2" xfId="0" applyNumberFormat="1" applyFont="1" applyFill="1" applyBorder="1" applyAlignment="1" applyProtection="1">
      <alignment horizontal="center" vertical="center"/>
      <protection locked="0"/>
    </xf>
    <xf numFmtId="183" fontId="0" fillId="3" borderId="16" xfId="0" applyNumberFormat="1" applyFont="1" applyFill="1" applyBorder="1" applyAlignment="1">
      <alignment horizontal="center" vertical="center"/>
    </xf>
    <xf numFmtId="181" fontId="8" fillId="0" borderId="36" xfId="0" applyNumberFormat="1" applyFont="1" applyBorder="1" applyAlignment="1" applyProtection="1">
      <alignment horizontal="center" vertical="center"/>
      <protection locked="0"/>
    </xf>
    <xf numFmtId="0" fontId="0" fillId="0" borderId="34" xfId="0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 applyProtection="1">
      <alignment horizontal="center" vertical="center"/>
      <protection locked="0"/>
    </xf>
    <xf numFmtId="0" fontId="11" fillId="0" borderId="22" xfId="0" applyFont="1" applyFill="1" applyBorder="1" applyAlignment="1">
      <alignment vertical="center"/>
    </xf>
    <xf numFmtId="0" fontId="11" fillId="0" borderId="45" xfId="0" applyFont="1" applyFill="1" applyBorder="1" applyAlignment="1">
      <alignment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4" fillId="2" borderId="38" xfId="0" applyFont="1" applyFill="1" applyBorder="1" applyAlignment="1">
      <alignment horizontal="left" vertical="center"/>
    </xf>
    <xf numFmtId="0" fontId="0" fillId="0" borderId="22" xfId="0" applyBorder="1" applyAlignment="1">
      <alignment vertical="center"/>
    </xf>
    <xf numFmtId="176" fontId="4" fillId="2" borderId="22" xfId="0" applyNumberFormat="1" applyFont="1" applyFill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49" fontId="8" fillId="0" borderId="42" xfId="0" applyNumberFormat="1" applyFont="1" applyFill="1" applyBorder="1" applyAlignment="1" applyProtection="1">
      <alignment horizontal="center" vertical="center" shrinkToFit="1"/>
      <protection locked="0"/>
    </xf>
    <xf numFmtId="49" fontId="8" fillId="0" borderId="43" xfId="0" applyNumberFormat="1" applyFont="1" applyBorder="1" applyAlignment="1" applyProtection="1">
      <alignment horizontal="center" vertical="center" shrinkToFit="1"/>
      <protection locked="0"/>
    </xf>
    <xf numFmtId="179" fontId="15" fillId="0" borderId="11" xfId="0" applyNumberFormat="1" applyFont="1" applyBorder="1" applyAlignment="1" applyProtection="1">
      <alignment horizontal="center" vertical="center"/>
      <protection locked="0"/>
    </xf>
    <xf numFmtId="179" fontId="15" fillId="0" borderId="12" xfId="0" applyNumberFormat="1" applyFont="1" applyBorder="1" applyAlignment="1" applyProtection="1">
      <alignment horizontal="center" vertical="center"/>
      <protection locked="0"/>
    </xf>
    <xf numFmtId="179" fontId="15" fillId="0" borderId="13" xfId="0" applyNumberFormat="1" applyFont="1" applyBorder="1" applyAlignment="1" applyProtection="1">
      <alignment horizontal="center" vertical="center"/>
      <protection locked="0"/>
    </xf>
    <xf numFmtId="179" fontId="15" fillId="0" borderId="1" xfId="0" applyNumberFormat="1" applyFont="1" applyBorder="1" applyAlignment="1" applyProtection="1">
      <alignment horizontal="center" vertical="center"/>
      <protection locked="0"/>
    </xf>
    <xf numFmtId="179" fontId="15" fillId="0" borderId="2" xfId="0" applyNumberFormat="1" applyFont="1" applyBorder="1" applyAlignment="1" applyProtection="1">
      <alignment horizontal="center" vertical="center"/>
      <protection locked="0"/>
    </xf>
    <xf numFmtId="179" fontId="15" fillId="0" borderId="7" xfId="0" applyNumberFormat="1" applyFont="1" applyBorder="1" applyAlignment="1" applyProtection="1">
      <alignment horizontal="center" vertical="center"/>
      <protection locked="0"/>
    </xf>
    <xf numFmtId="180" fontId="15" fillId="0" borderId="11" xfId="0" applyNumberFormat="1" applyFont="1" applyBorder="1" applyAlignment="1" applyProtection="1">
      <alignment horizontal="center" vertical="center"/>
      <protection locked="0"/>
    </xf>
    <xf numFmtId="180" fontId="15" fillId="0" borderId="12" xfId="0" applyNumberFormat="1" applyFont="1" applyBorder="1" applyAlignment="1" applyProtection="1">
      <alignment horizontal="center" vertical="center"/>
      <protection locked="0"/>
    </xf>
    <xf numFmtId="180" fontId="15" fillId="0" borderId="13" xfId="0" applyNumberFormat="1" applyFont="1" applyBorder="1" applyAlignment="1" applyProtection="1">
      <alignment horizontal="center" vertical="center"/>
      <protection locked="0"/>
    </xf>
    <xf numFmtId="180" fontId="15" fillId="0" borderId="1" xfId="0" applyNumberFormat="1" applyFont="1" applyBorder="1" applyAlignment="1" applyProtection="1">
      <alignment horizontal="center" vertical="center"/>
      <protection locked="0"/>
    </xf>
    <xf numFmtId="180" fontId="15" fillId="0" borderId="2" xfId="0" applyNumberFormat="1" applyFont="1" applyBorder="1" applyAlignment="1" applyProtection="1">
      <alignment horizontal="center" vertical="center"/>
      <protection locked="0"/>
    </xf>
    <xf numFmtId="180" fontId="15" fillId="0" borderId="7" xfId="0" applyNumberFormat="1" applyFont="1" applyBorder="1" applyAlignment="1" applyProtection="1">
      <alignment horizontal="center" vertical="center"/>
      <protection locked="0"/>
    </xf>
    <xf numFmtId="0" fontId="26" fillId="3" borderId="11" xfId="0" applyNumberFormat="1" applyFont="1" applyFill="1" applyBorder="1" applyAlignment="1" applyProtection="1">
      <alignment horizontal="center" vertical="center" wrapText="1"/>
      <protection locked="0"/>
    </xf>
    <xf numFmtId="0" fontId="0" fillId="3" borderId="12" xfId="0" applyNumberFormat="1" applyFont="1" applyFill="1" applyBorder="1" applyAlignment="1" applyProtection="1">
      <alignment vertical="center" wrapText="1"/>
      <protection locked="0"/>
    </xf>
    <xf numFmtId="0" fontId="0" fillId="3" borderId="1" xfId="0" applyNumberFormat="1" applyFont="1" applyFill="1" applyBorder="1" applyAlignment="1" applyProtection="1">
      <alignment vertical="center" wrapText="1"/>
      <protection locked="0"/>
    </xf>
    <xf numFmtId="0" fontId="0" fillId="3" borderId="2" xfId="0" applyNumberFormat="1" applyFont="1" applyFill="1" applyBorder="1" applyAlignment="1" applyProtection="1">
      <alignment vertical="center" wrapText="1"/>
      <protection locked="0"/>
    </xf>
    <xf numFmtId="49" fontId="8" fillId="0" borderId="11" xfId="0" applyNumberFormat="1" applyFont="1" applyBorder="1" applyAlignment="1" applyProtection="1">
      <alignment horizontal="center" vertical="center"/>
      <protection locked="0"/>
    </xf>
    <xf numFmtId="49" fontId="8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2" xfId="0" applyNumberFormat="1" applyFont="1" applyBorder="1" applyAlignment="1" applyProtection="1">
      <alignment horizontal="center" vertical="center"/>
      <protection locked="0"/>
    </xf>
    <xf numFmtId="49" fontId="4" fillId="0" borderId="13" xfId="0" applyNumberFormat="1" applyFont="1" applyBorder="1" applyAlignment="1" applyProtection="1">
      <alignment horizontal="center" vertical="center"/>
      <protection locked="0"/>
    </xf>
    <xf numFmtId="49" fontId="8" fillId="0" borderId="6" xfId="0" applyNumberFormat="1" applyFont="1" applyBorder="1" applyAlignment="1" applyProtection="1">
      <alignment horizontal="center" vertical="center"/>
      <protection locked="0"/>
    </xf>
    <xf numFmtId="49" fontId="8" fillId="0" borderId="0" xfId="0" applyNumberFormat="1" applyFont="1" applyBorder="1" applyAlignment="1" applyProtection="1">
      <alignment horizontal="center" vertical="center"/>
      <protection locked="0"/>
    </xf>
    <xf numFmtId="49" fontId="4" fillId="0" borderId="0" xfId="0" applyNumberFormat="1" applyFont="1" applyBorder="1" applyAlignment="1" applyProtection="1">
      <alignment horizontal="center" vertical="center"/>
      <protection locked="0"/>
    </xf>
    <xf numFmtId="49" fontId="4" fillId="0" borderId="17" xfId="0" applyNumberFormat="1" applyFont="1" applyBorder="1" applyAlignment="1" applyProtection="1">
      <alignment horizontal="center" vertical="center"/>
      <protection locked="0"/>
    </xf>
    <xf numFmtId="9" fontId="5" fillId="2" borderId="29" xfId="3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0" fontId="4" fillId="2" borderId="31" xfId="0" applyFont="1" applyFill="1" applyBorder="1" applyAlignment="1">
      <alignment horizontal="center" vertical="center"/>
    </xf>
    <xf numFmtId="0" fontId="8" fillId="0" borderId="11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8" xfId="0" applyFill="1" applyBorder="1" applyAlignment="1" applyProtection="1">
      <alignment horizontal="center" vertical="center"/>
      <protection locked="0"/>
    </xf>
    <xf numFmtId="0" fontId="0" fillId="0" borderId="9" xfId="0" applyFill="1" applyBorder="1" applyAlignment="1" applyProtection="1">
      <alignment horizontal="center" vertical="center"/>
      <protection locked="0"/>
    </xf>
    <xf numFmtId="0" fontId="5" fillId="3" borderId="12" xfId="0" applyFont="1" applyFill="1" applyBorder="1" applyAlignment="1">
      <alignment vertical="center"/>
    </xf>
    <xf numFmtId="0" fontId="0" fillId="3" borderId="12" xfId="0" applyFill="1" applyBorder="1" applyAlignment="1">
      <alignment vertical="center"/>
    </xf>
    <xf numFmtId="0" fontId="0" fillId="3" borderId="13" xfId="0" applyFill="1" applyBorder="1" applyAlignment="1">
      <alignment vertical="center"/>
    </xf>
    <xf numFmtId="0" fontId="0" fillId="3" borderId="9" xfId="0" applyFill="1" applyBorder="1" applyAlignment="1">
      <alignment vertical="center"/>
    </xf>
    <xf numFmtId="0" fontId="0" fillId="3" borderId="10" xfId="0" applyFill="1" applyBorder="1" applyAlignment="1">
      <alignment vertical="center"/>
    </xf>
    <xf numFmtId="0" fontId="11" fillId="2" borderId="18" xfId="0" applyFont="1" applyFill="1" applyBorder="1" applyAlignment="1">
      <alignment horizontal="center" vertical="center"/>
    </xf>
    <xf numFmtId="0" fontId="11" fillId="2" borderId="19" xfId="0" applyFont="1" applyFill="1" applyBorder="1" applyAlignment="1">
      <alignment horizontal="center" vertical="center"/>
    </xf>
    <xf numFmtId="0" fontId="11" fillId="2" borderId="20" xfId="0" applyFont="1" applyFill="1" applyBorder="1" applyAlignment="1">
      <alignment horizontal="center" vertical="center"/>
    </xf>
    <xf numFmtId="0" fontId="0" fillId="2" borderId="19" xfId="0" applyFill="1" applyBorder="1" applyAlignment="1">
      <alignment vertical="center"/>
    </xf>
    <xf numFmtId="0" fontId="0" fillId="2" borderId="20" xfId="0" applyFill="1" applyBorder="1" applyAlignment="1">
      <alignment vertical="center"/>
    </xf>
    <xf numFmtId="0" fontId="5" fillId="0" borderId="29" xfId="0" applyFont="1" applyFill="1" applyBorder="1" applyAlignment="1" applyProtection="1">
      <alignment vertical="center"/>
      <protection locked="0"/>
    </xf>
    <xf numFmtId="0" fontId="5" fillId="0" borderId="30" xfId="0" applyFont="1" applyFill="1" applyBorder="1" applyAlignment="1" applyProtection="1">
      <alignment vertical="center"/>
      <protection locked="0"/>
    </xf>
    <xf numFmtId="0" fontId="5" fillId="0" borderId="32" xfId="0" applyFont="1" applyFill="1" applyBorder="1" applyAlignment="1" applyProtection="1">
      <alignment vertical="center"/>
      <protection locked="0"/>
    </xf>
    <xf numFmtId="0" fontId="5" fillId="4" borderId="18" xfId="0" applyFont="1" applyFill="1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8" xfId="0" applyBorder="1" applyAlignment="1">
      <alignment vertical="center"/>
    </xf>
    <xf numFmtId="49" fontId="5" fillId="0" borderId="49" xfId="0" applyNumberFormat="1" applyFont="1" applyFill="1" applyBorder="1" applyAlignment="1" applyProtection="1">
      <alignment vertical="center"/>
      <protection locked="0"/>
    </xf>
    <xf numFmtId="0" fontId="22" fillId="0" borderId="50" xfId="0" applyFont="1" applyBorder="1" applyAlignment="1" applyProtection="1">
      <protection locked="0"/>
    </xf>
    <xf numFmtId="0" fontId="22" fillId="0" borderId="51" xfId="0" applyFont="1" applyBorder="1" applyAlignment="1" applyProtection="1">
      <protection locked="0"/>
    </xf>
    <xf numFmtId="49" fontId="5" fillId="0" borderId="26" xfId="0" applyNumberFormat="1" applyFont="1" applyFill="1" applyBorder="1" applyAlignment="1" applyProtection="1">
      <alignment vertical="center"/>
      <protection locked="0"/>
    </xf>
    <xf numFmtId="0" fontId="22" fillId="0" borderId="2" xfId="0" applyFont="1" applyBorder="1" applyAlignment="1" applyProtection="1">
      <protection locked="0"/>
    </xf>
    <xf numFmtId="0" fontId="22" fillId="0" borderId="16" xfId="0" applyFont="1" applyBorder="1" applyAlignment="1" applyProtection="1">
      <protection locked="0"/>
    </xf>
    <xf numFmtId="0" fontId="22" fillId="0" borderId="19" xfId="0" applyFont="1" applyBorder="1" applyAlignment="1">
      <alignment vertical="center"/>
    </xf>
    <xf numFmtId="0" fontId="22" fillId="0" borderId="28" xfId="0" applyFont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22" fillId="0" borderId="2" xfId="0" applyFont="1" applyFill="1" applyBorder="1" applyAlignment="1">
      <alignment vertical="center"/>
    </xf>
    <xf numFmtId="0" fontId="22" fillId="0" borderId="16" xfId="0" applyFont="1" applyFill="1" applyBorder="1" applyAlignment="1">
      <alignment vertical="center"/>
    </xf>
    <xf numFmtId="0" fontId="21" fillId="2" borderId="57" xfId="0" applyFont="1" applyFill="1" applyBorder="1" applyAlignment="1">
      <alignment horizontal="center" vertical="center"/>
    </xf>
    <xf numFmtId="0" fontId="21" fillId="2" borderId="58" xfId="0" applyFont="1" applyFill="1" applyBorder="1" applyAlignment="1">
      <alignment horizontal="center" vertical="center"/>
    </xf>
    <xf numFmtId="184" fontId="15" fillId="0" borderId="11" xfId="0" applyNumberFormat="1" applyFont="1" applyBorder="1" applyAlignment="1" applyProtection="1">
      <alignment horizontal="center" vertical="center"/>
      <protection locked="0"/>
    </xf>
    <xf numFmtId="184" fontId="0" fillId="0" borderId="12" xfId="0" applyNumberFormat="1" applyBorder="1" applyAlignment="1" applyProtection="1">
      <alignment vertical="center"/>
      <protection locked="0"/>
    </xf>
    <xf numFmtId="184" fontId="0" fillId="0" borderId="27" xfId="0" applyNumberFormat="1" applyBorder="1" applyAlignment="1" applyProtection="1">
      <alignment vertical="center"/>
      <protection locked="0"/>
    </xf>
    <xf numFmtId="184" fontId="0" fillId="0" borderId="1" xfId="0" applyNumberFormat="1" applyBorder="1" applyAlignment="1" applyProtection="1">
      <alignment vertical="center"/>
      <protection locked="0"/>
    </xf>
    <xf numFmtId="184" fontId="0" fillId="0" borderId="2" xfId="0" applyNumberFormat="1" applyBorder="1" applyAlignment="1" applyProtection="1">
      <alignment vertical="center"/>
      <protection locked="0"/>
    </xf>
    <xf numFmtId="184" fontId="0" fillId="0" borderId="16" xfId="0" applyNumberFormat="1" applyBorder="1" applyAlignment="1" applyProtection="1">
      <alignment vertical="center"/>
      <protection locked="0"/>
    </xf>
    <xf numFmtId="0" fontId="11" fillId="2" borderId="18" xfId="0" applyFont="1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</cellXfs>
  <cellStyles count="5">
    <cellStyle name="パーセント" xfId="3" builtinId="5"/>
    <cellStyle name="ハイパーリンク" xfId="4" builtinId="8"/>
    <cellStyle name="標準" xfId="0" builtinId="0"/>
    <cellStyle name="標準 2" xfId="1" xr:uid="{00000000-0005-0000-0000-000002000000}"/>
    <cellStyle name="標準 2 2" xfId="2" xr:uid="{00000000-0005-0000-0000-000003000000}"/>
  </cellStyles>
  <dxfs count="63">
    <dxf>
      <fill>
        <patternFill>
          <bgColor theme="2" tint="-9.9948118533890809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2" tint="-9.9948118533890809E-2"/>
        </patternFill>
      </fill>
    </dxf>
    <dxf>
      <fill>
        <patternFill>
          <bgColor theme="0" tint="-0.14996795556505021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ill>
        <patternFill>
          <bgColor theme="2" tint="-9.9948118533890809E-2"/>
        </patternFill>
      </fill>
    </dxf>
    <dxf>
      <font>
        <strike val="0"/>
      </font>
      <fill>
        <patternFill>
          <bgColor theme="2" tint="-9.9948118533890809E-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FF008000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firstButton="1" fmlaLink="年金選択" lockText="1" noThreeD="1"/>
</file>

<file path=xl/ctrlProps/ctrlProp10.xml><?xml version="1.0" encoding="utf-8"?>
<formControlPr xmlns="http://schemas.microsoft.com/office/spreadsheetml/2009/9/main" objectType="Radio" firstButton="1" fmlaLink="選択状況!$L$4" lockText="1" noThreeD="1"/>
</file>

<file path=xl/ctrlProps/ctrlProp11.xml><?xml version="1.0" encoding="utf-8"?>
<formControlPr xmlns="http://schemas.microsoft.com/office/spreadsheetml/2009/9/main" objectType="Radio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Radio" lockText="1" noThreeD="1"/>
</file>

<file path=xl/ctrlProps/ctrlProp14.xml><?xml version="1.0" encoding="utf-8"?>
<formControlPr xmlns="http://schemas.microsoft.com/office/spreadsheetml/2009/9/main" objectType="Radio" lockText="1" noThreeD="1"/>
</file>

<file path=xl/ctrlProps/ctrlProp15.xml><?xml version="1.0" encoding="utf-8"?>
<formControlPr xmlns="http://schemas.microsoft.com/office/spreadsheetml/2009/9/main" objectType="Radio" lockText="1" noThreeD="1"/>
</file>

<file path=xl/ctrlProps/ctrlProp16.xml><?xml version="1.0" encoding="utf-8"?>
<formControlPr xmlns="http://schemas.microsoft.com/office/spreadsheetml/2009/9/main" objectType="Radio" lockText="1" noThreeD="1"/>
</file>

<file path=xl/ctrlProps/ctrlProp17.xml><?xml version="1.0" encoding="utf-8"?>
<formControlPr xmlns="http://schemas.microsoft.com/office/spreadsheetml/2009/9/main" objectType="Radio" lockText="1" noThreeD="1"/>
</file>

<file path=xl/ctrlProps/ctrlProp18.xml><?xml version="1.0" encoding="utf-8"?>
<formControlPr xmlns="http://schemas.microsoft.com/office/spreadsheetml/2009/9/main" objectType="Radio" lockText="1" noThreeD="1"/>
</file>

<file path=xl/ctrlProps/ctrlProp19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20.xml><?xml version="1.0" encoding="utf-8"?>
<formControlPr xmlns="http://schemas.microsoft.com/office/spreadsheetml/2009/9/main" objectType="Radio" lockText="1" noThreeD="1"/>
</file>

<file path=xl/ctrlProps/ctrlProp21.xml><?xml version="1.0" encoding="utf-8"?>
<formControlPr xmlns="http://schemas.microsoft.com/office/spreadsheetml/2009/9/main" objectType="Radio" lockText="1" noThreeD="1"/>
</file>

<file path=xl/ctrlProps/ctrlProp22.xml><?xml version="1.0" encoding="utf-8"?>
<formControlPr xmlns="http://schemas.microsoft.com/office/spreadsheetml/2009/9/main" objectType="GBox" noThreeD="1"/>
</file>

<file path=xl/ctrlProps/ctrlProp23.xml><?xml version="1.0" encoding="utf-8"?>
<formControlPr xmlns="http://schemas.microsoft.com/office/spreadsheetml/2009/9/main" objectType="Radio" firstButton="1" fmlaLink="振込先選択" lockText="1" noThreeD="1"/>
</file>

<file path=xl/ctrlProps/ctrlProp24.xml><?xml version="1.0" encoding="utf-8"?>
<formControlPr xmlns="http://schemas.microsoft.com/office/spreadsheetml/2009/9/main" objectType="Radio" lockText="1" noThreeD="1"/>
</file>

<file path=xl/ctrlProps/ctrlProp25.xml><?xml version="1.0" encoding="utf-8"?>
<formControlPr xmlns="http://schemas.microsoft.com/office/spreadsheetml/2009/9/main" objectType="Radio" lockText="1" noThreeD="1"/>
</file>

<file path=xl/ctrlProps/ctrlProp26.xml><?xml version="1.0" encoding="utf-8"?>
<formControlPr xmlns="http://schemas.microsoft.com/office/spreadsheetml/2009/9/main" objectType="Radio" lockText="1" noThreeD="1"/>
</file>

<file path=xl/ctrlProps/ctrlProp27.xml><?xml version="1.0" encoding="utf-8"?>
<formControlPr xmlns="http://schemas.microsoft.com/office/spreadsheetml/2009/9/main" objectType="Radio" lockText="1" noThreeD="1"/>
</file>

<file path=xl/ctrlProps/ctrlProp28.xml><?xml version="1.0" encoding="utf-8"?>
<formControlPr xmlns="http://schemas.microsoft.com/office/spreadsheetml/2009/9/main" objectType="Radio" lockText="1" noThreeD="1"/>
</file>

<file path=xl/ctrlProps/ctrlProp29.xml><?xml version="1.0" encoding="utf-8"?>
<formControlPr xmlns="http://schemas.microsoft.com/office/spreadsheetml/2009/9/main" objectType="Radio" firstButton="1" fmlaLink="選択状況!$L$17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30.xml><?xml version="1.0" encoding="utf-8"?>
<formControlPr xmlns="http://schemas.microsoft.com/office/spreadsheetml/2009/9/main" objectType="Radio" lockText="1" noThreeD="1"/>
</file>

<file path=xl/ctrlProps/ctrlProp31.xml><?xml version="1.0" encoding="utf-8"?>
<formControlPr xmlns="http://schemas.microsoft.com/office/spreadsheetml/2009/9/main" objectType="Radio" firstButton="1" fmlaLink="選択状況!$C$10" lockText="1" noThreeD="1"/>
</file>

<file path=xl/ctrlProps/ctrlProp32.xml><?xml version="1.0" encoding="utf-8"?>
<formControlPr xmlns="http://schemas.microsoft.com/office/spreadsheetml/2009/9/main" objectType="Radio" lockText="1" noThreeD="1"/>
</file>

<file path=xl/ctrlProps/ctrlProp33.xml><?xml version="1.0" encoding="utf-8"?>
<formControlPr xmlns="http://schemas.microsoft.com/office/spreadsheetml/2009/9/main" objectType="GBox" noThreeD="1"/>
</file>

<file path=xl/ctrlProps/ctrlProp34.xml><?xml version="1.0" encoding="utf-8"?>
<formControlPr xmlns="http://schemas.microsoft.com/office/spreadsheetml/2009/9/main" objectType="CheckBox" fmlaLink="選択状況!$U$3" lockText="1" noThreeD="1"/>
</file>

<file path=xl/ctrlProps/ctrlProp35.xml><?xml version="1.0" encoding="utf-8"?>
<formControlPr xmlns="http://schemas.microsoft.com/office/spreadsheetml/2009/9/main" objectType="CheckBox" fmlaLink="選択状況!$U$4" lockText="1" noThreeD="1"/>
</file>

<file path=xl/ctrlProps/ctrlProp36.xml><?xml version="1.0" encoding="utf-8"?>
<formControlPr xmlns="http://schemas.microsoft.com/office/spreadsheetml/2009/9/main" objectType="CheckBox" fmlaLink="選択状況!$U$5" lockText="1" noThreeD="1"/>
</file>

<file path=xl/ctrlProps/ctrlProp37.xml><?xml version="1.0" encoding="utf-8"?>
<formControlPr xmlns="http://schemas.microsoft.com/office/spreadsheetml/2009/9/main" objectType="CheckBox" fmlaLink="選択状況!$U$14" lockText="1" noThreeD="1"/>
</file>

<file path=xl/ctrlProps/ctrlProp38.xml><?xml version="1.0" encoding="utf-8"?>
<formControlPr xmlns="http://schemas.microsoft.com/office/spreadsheetml/2009/9/main" objectType="CheckBox" fmlaLink="選択状況!$U$15" lockText="1" noThreeD="1"/>
</file>

<file path=xl/ctrlProps/ctrlProp39.xml><?xml version="1.0" encoding="utf-8"?>
<formControlPr xmlns="http://schemas.microsoft.com/office/spreadsheetml/2009/9/main" objectType="CheckBox" fmlaLink="選択状況!$U$16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40.xml><?xml version="1.0" encoding="utf-8"?>
<formControlPr xmlns="http://schemas.microsoft.com/office/spreadsheetml/2009/9/main" objectType="CheckBox" fmlaLink="選択状況!$U$17" lockText="1" noThreeD="1"/>
</file>

<file path=xl/ctrlProps/ctrlProp41.xml><?xml version="1.0" encoding="utf-8"?>
<formControlPr xmlns="http://schemas.microsoft.com/office/spreadsheetml/2009/9/main" objectType="GBox" noThreeD="1"/>
</file>

<file path=xl/ctrlProps/ctrlProp42.xml><?xml version="1.0" encoding="utf-8"?>
<formControlPr xmlns="http://schemas.microsoft.com/office/spreadsheetml/2009/9/main" objectType="GBox" noThreeD="1"/>
</file>

<file path=xl/ctrlProps/ctrlProp43.xml><?xml version="1.0" encoding="utf-8"?>
<formControlPr xmlns="http://schemas.microsoft.com/office/spreadsheetml/2009/9/main" objectType="GBox" noThreeD="1"/>
</file>

<file path=xl/ctrlProps/ctrlProp44.xml><?xml version="1.0" encoding="utf-8"?>
<formControlPr xmlns="http://schemas.microsoft.com/office/spreadsheetml/2009/9/main" objectType="CheckBox" fmlaLink="選択状況!$L$19" lockText="1" noThreeD="1"/>
</file>

<file path=xl/ctrlProps/ctrlProp45.xml><?xml version="1.0" encoding="utf-8"?>
<formControlPr xmlns="http://schemas.microsoft.com/office/spreadsheetml/2009/9/main" objectType="CheckBox" fmlaLink="選択状況!$U$17" lockText="1" noThreeD="1"/>
</file>

<file path=xl/ctrlProps/ctrlProp46.xml><?xml version="1.0" encoding="utf-8"?>
<formControlPr xmlns="http://schemas.microsoft.com/office/spreadsheetml/2009/9/main" objectType="CheckBox" fmlaLink="選択状況!$U$6" lockText="1" noThreeD="1"/>
</file>

<file path=xl/ctrlProps/ctrlProp5.xml><?xml version="1.0" encoding="utf-8"?>
<formControlPr xmlns="http://schemas.microsoft.com/office/spreadsheetml/2009/9/main" objectType="Radio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105831</xdr:colOff>
      <xdr:row>10</xdr:row>
      <xdr:rowOff>31750</xdr:rowOff>
    </xdr:from>
    <xdr:to>
      <xdr:col>19</xdr:col>
      <xdr:colOff>31750</xdr:colOff>
      <xdr:row>11</xdr:row>
      <xdr:rowOff>179917</xdr:rowOff>
    </xdr:to>
    <xdr:sp macro="" textlink="">
      <xdr:nvSpPr>
        <xdr:cNvPr id="3" name="Oval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ChangeArrowheads="1"/>
        </xdr:cNvSpPr>
      </xdr:nvSpPr>
      <xdr:spPr bwMode="auto">
        <a:xfrm>
          <a:off x="5789081" y="2254250"/>
          <a:ext cx="433919" cy="402167"/>
        </a:xfrm>
        <a:prstGeom prst="ellipse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ysDot"/>
          <a:round/>
          <a:headEnd/>
          <a:tailEnd/>
        </a:ln>
        <a:effectLst>
          <a:outerShdw blurRad="50800" dist="50800" dir="5400000" algn="ctr" rotWithShape="0">
            <a:schemeClr val="bg1">
              <a:lumMod val="95000"/>
            </a:schemeClr>
          </a:outerShdw>
        </a:effectLst>
      </xdr:spPr>
      <xdr:txBody>
        <a:bodyPr vertOverflow="clip" wrap="square" lIns="27432" tIns="18288" rIns="27432" bIns="18288" anchor="ctr" upright="1"/>
        <a:lstStyle/>
        <a:p>
          <a:pPr algn="ctr" rtl="0">
            <a:defRPr sz="1000"/>
          </a:pPr>
          <a:r>
            <a:rPr lang="ja-JP" altLang="en-US" sz="1200" b="0" i="0" u="none" strike="noStrike" baseline="0">
              <a:solidFill>
                <a:schemeClr val="bg1">
                  <a:lumMod val="65000"/>
                </a:schemeClr>
              </a:solidFill>
              <a:effectLst>
                <a:outerShdw blurRad="50800" dist="50800" dir="5400000" algn="ctr" rotWithShape="0">
                  <a:schemeClr val="bg1">
                    <a:lumMod val="95000"/>
                  </a:schemeClr>
                </a:outerShdw>
              </a:effectLst>
              <a:latin typeface="ＭＳ Ｐ明朝"/>
              <a:ea typeface="ＭＳ Ｐ明朝"/>
            </a:rPr>
            <a:t>印</a:t>
          </a:r>
        </a:p>
      </xdr:txBody>
    </xdr:sp>
    <xdr:clientData/>
  </xdr:twoCellAnchor>
  <xdr:twoCellAnchor>
    <xdr:from>
      <xdr:col>0</xdr:col>
      <xdr:colOff>47624</xdr:colOff>
      <xdr:row>25</xdr:row>
      <xdr:rowOff>338666</xdr:rowOff>
    </xdr:from>
    <xdr:to>
      <xdr:col>5</xdr:col>
      <xdr:colOff>254000</xdr:colOff>
      <xdr:row>30</xdr:row>
      <xdr:rowOff>402166</xdr:rowOff>
    </xdr:to>
    <xdr:sp macro="" textlink="">
      <xdr:nvSpPr>
        <xdr:cNvPr id="5" name="AutoShape 8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ChangeArrowheads="1"/>
        </xdr:cNvSpPr>
      </xdr:nvSpPr>
      <xdr:spPr bwMode="auto">
        <a:xfrm>
          <a:off x="47624" y="7683499"/>
          <a:ext cx="2280709" cy="2233084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◆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繰下げ</a:t>
          </a:r>
          <a:r>
            <a:rPr lang="en-US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100%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を選択の場合は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　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記入不要です。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ja-JP" altLang="ja-JP" sz="1050">
            <a:effectLst/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◆「ゆうちょ」は以下条件を満たす場合のみ振込可能です。　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・記号の 1桁目が「１」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　　　 　5桁目が「０」</a:t>
          </a:r>
          <a:endParaRPr lang="en-US" altLang="ja-JP" sz="1050" b="0" i="0" u="none" strike="noStrike" baseline="0">
            <a:solidFill>
              <a:srgbClr val="000000"/>
            </a:solidFill>
            <a:latin typeface="游ゴシック" panose="020B0400000000000000" pitchFamily="50" charset="-128"/>
            <a:ea typeface="游ゴシック" panose="020B0400000000000000" pitchFamily="50" charset="-128"/>
          </a:endParaRPr>
        </a:p>
        <a:p>
          <a:pPr algn="l" rtl="0">
            <a:lnSpc>
              <a:spcPts val="1200"/>
            </a:lnSpc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latin typeface="游ゴシック" panose="020B0400000000000000" pitchFamily="50" charset="-128"/>
              <a:ea typeface="游ゴシック" panose="020B0400000000000000" pitchFamily="50" charset="-128"/>
            </a:rPr>
            <a:t>　・番号の８桁目</a:t>
          </a:r>
          <a:r>
            <a:rPr lang="ja-JP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が「１」</a:t>
          </a:r>
          <a:endParaRPr lang="en-US" altLang="ja-JP" sz="1050" b="0" i="0" baseline="0"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18</xdr:row>
          <xdr:rowOff>19050</xdr:rowOff>
        </xdr:from>
        <xdr:to>
          <xdr:col>31</xdr:col>
          <xdr:colOff>104775</xdr:colOff>
          <xdr:row>18</xdr:row>
          <xdr:rowOff>257175</xdr:rowOff>
        </xdr:to>
        <xdr:sp macro="" textlink="">
          <xdr:nvSpPr>
            <xdr:cNvPr id="4112" name="Option Button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0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18</xdr:row>
          <xdr:rowOff>19050</xdr:rowOff>
        </xdr:from>
        <xdr:to>
          <xdr:col>35</xdr:col>
          <xdr:colOff>95250</xdr:colOff>
          <xdr:row>18</xdr:row>
          <xdr:rowOff>257175</xdr:rowOff>
        </xdr:to>
        <xdr:sp macro="" textlink="">
          <xdr:nvSpPr>
            <xdr:cNvPr id="4113" name="Option Button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0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１５年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18</xdr:row>
          <xdr:rowOff>19050</xdr:rowOff>
        </xdr:from>
        <xdr:to>
          <xdr:col>39</xdr:col>
          <xdr:colOff>57150</xdr:colOff>
          <xdr:row>18</xdr:row>
          <xdr:rowOff>257175</xdr:rowOff>
        </xdr:to>
        <xdr:sp macro="" textlink="">
          <xdr:nvSpPr>
            <xdr:cNvPr id="4114" name="Option Button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0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19</xdr:row>
          <xdr:rowOff>19050</xdr:rowOff>
        </xdr:from>
        <xdr:to>
          <xdr:col>31</xdr:col>
          <xdr:colOff>104775</xdr:colOff>
          <xdr:row>19</xdr:row>
          <xdr:rowOff>257175</xdr:rowOff>
        </xdr:to>
        <xdr:sp macro="" textlink="">
          <xdr:nvSpPr>
            <xdr:cNvPr id="4116" name="Option Button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0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19</xdr:row>
          <xdr:rowOff>19050</xdr:rowOff>
        </xdr:from>
        <xdr:to>
          <xdr:col>35</xdr:col>
          <xdr:colOff>95250</xdr:colOff>
          <xdr:row>19</xdr:row>
          <xdr:rowOff>257175</xdr:rowOff>
        </xdr:to>
        <xdr:sp macro="" textlink="">
          <xdr:nvSpPr>
            <xdr:cNvPr id="4117" name="Option Button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0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１５年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19</xdr:row>
          <xdr:rowOff>19050</xdr:rowOff>
        </xdr:from>
        <xdr:to>
          <xdr:col>39</xdr:col>
          <xdr:colOff>57150</xdr:colOff>
          <xdr:row>19</xdr:row>
          <xdr:rowOff>257175</xdr:rowOff>
        </xdr:to>
        <xdr:sp macro="" textlink="">
          <xdr:nvSpPr>
            <xdr:cNvPr id="4118" name="Option Button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0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20</xdr:row>
          <xdr:rowOff>19050</xdr:rowOff>
        </xdr:from>
        <xdr:to>
          <xdr:col>31</xdr:col>
          <xdr:colOff>104775</xdr:colOff>
          <xdr:row>20</xdr:row>
          <xdr:rowOff>257175</xdr:rowOff>
        </xdr:to>
        <xdr:sp macro="" textlink="">
          <xdr:nvSpPr>
            <xdr:cNvPr id="4119" name="Option Button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0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20</xdr:row>
          <xdr:rowOff>19050</xdr:rowOff>
        </xdr:from>
        <xdr:to>
          <xdr:col>35</xdr:col>
          <xdr:colOff>95250</xdr:colOff>
          <xdr:row>20</xdr:row>
          <xdr:rowOff>257175</xdr:rowOff>
        </xdr:to>
        <xdr:sp macro="" textlink="">
          <xdr:nvSpPr>
            <xdr:cNvPr id="4120" name="Option Button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0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１５年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20</xdr:row>
          <xdr:rowOff>19050</xdr:rowOff>
        </xdr:from>
        <xdr:to>
          <xdr:col>39</xdr:col>
          <xdr:colOff>57150</xdr:colOff>
          <xdr:row>20</xdr:row>
          <xdr:rowOff>257175</xdr:rowOff>
        </xdr:to>
        <xdr:sp macro="" textlink="">
          <xdr:nvSpPr>
            <xdr:cNvPr id="4121" name="Option Button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0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95250</xdr:colOff>
          <xdr:row>21</xdr:row>
          <xdr:rowOff>19050</xdr:rowOff>
        </xdr:from>
        <xdr:to>
          <xdr:col>31</xdr:col>
          <xdr:colOff>104775</xdr:colOff>
          <xdr:row>21</xdr:row>
          <xdr:rowOff>257175</xdr:rowOff>
        </xdr:to>
        <xdr:sp macro="" textlink="">
          <xdr:nvSpPr>
            <xdr:cNvPr id="4122" name="Option Button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0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85725</xdr:colOff>
          <xdr:row>21</xdr:row>
          <xdr:rowOff>19050</xdr:rowOff>
        </xdr:from>
        <xdr:to>
          <xdr:col>35</xdr:col>
          <xdr:colOff>95250</xdr:colOff>
          <xdr:row>21</xdr:row>
          <xdr:rowOff>257175</xdr:rowOff>
        </xdr:to>
        <xdr:sp macro="" textlink="">
          <xdr:nvSpPr>
            <xdr:cNvPr id="4123" name="Option Button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0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１５年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38100</xdr:colOff>
          <xdr:row>21</xdr:row>
          <xdr:rowOff>19050</xdr:rowOff>
        </xdr:from>
        <xdr:to>
          <xdr:col>39</xdr:col>
          <xdr:colOff>57150</xdr:colOff>
          <xdr:row>21</xdr:row>
          <xdr:rowOff>257175</xdr:rowOff>
        </xdr:to>
        <xdr:sp macro="" textlink="">
          <xdr:nvSpPr>
            <xdr:cNvPr id="4124" name="Option Button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0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２０年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16</xdr:row>
          <xdr:rowOff>47625</xdr:rowOff>
        </xdr:from>
        <xdr:to>
          <xdr:col>7</xdr:col>
          <xdr:colOff>66675</xdr:colOff>
          <xdr:row>16</xdr:row>
          <xdr:rowOff>295275</xdr:rowOff>
        </xdr:to>
        <xdr:sp macro="" textlink="">
          <xdr:nvSpPr>
            <xdr:cNvPr id="4099" name="Option Button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17</xdr:row>
          <xdr:rowOff>47625</xdr:rowOff>
        </xdr:from>
        <xdr:to>
          <xdr:col>7</xdr:col>
          <xdr:colOff>66675</xdr:colOff>
          <xdr:row>17</xdr:row>
          <xdr:rowOff>295275</xdr:rowOff>
        </xdr:to>
        <xdr:sp macro="" textlink="">
          <xdr:nvSpPr>
            <xdr:cNvPr id="4100" name="Option Button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18</xdr:row>
          <xdr:rowOff>47625</xdr:rowOff>
        </xdr:from>
        <xdr:to>
          <xdr:col>7</xdr:col>
          <xdr:colOff>66675</xdr:colOff>
          <xdr:row>18</xdr:row>
          <xdr:rowOff>295275</xdr:rowOff>
        </xdr:to>
        <xdr:sp macro="" textlink="">
          <xdr:nvSpPr>
            <xdr:cNvPr id="4101" name="Option Button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0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19</xdr:row>
          <xdr:rowOff>47625</xdr:rowOff>
        </xdr:from>
        <xdr:to>
          <xdr:col>7</xdr:col>
          <xdr:colOff>66675</xdr:colOff>
          <xdr:row>19</xdr:row>
          <xdr:rowOff>295275</xdr:rowOff>
        </xdr:to>
        <xdr:sp macro="" textlink="">
          <xdr:nvSpPr>
            <xdr:cNvPr id="4102" name="Option Button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0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20</xdr:row>
          <xdr:rowOff>47625</xdr:rowOff>
        </xdr:from>
        <xdr:to>
          <xdr:col>7</xdr:col>
          <xdr:colOff>85725</xdr:colOff>
          <xdr:row>20</xdr:row>
          <xdr:rowOff>295275</xdr:rowOff>
        </xdr:to>
        <xdr:sp macro="" textlink="">
          <xdr:nvSpPr>
            <xdr:cNvPr id="4103" name="Option Button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21</xdr:row>
          <xdr:rowOff>47625</xdr:rowOff>
        </xdr:from>
        <xdr:to>
          <xdr:col>7</xdr:col>
          <xdr:colOff>66675</xdr:colOff>
          <xdr:row>21</xdr:row>
          <xdr:rowOff>295275</xdr:rowOff>
        </xdr:to>
        <xdr:sp macro="" textlink="">
          <xdr:nvSpPr>
            <xdr:cNvPr id="4104" name="Option Button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0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22</xdr:row>
          <xdr:rowOff>47625</xdr:rowOff>
        </xdr:from>
        <xdr:to>
          <xdr:col>7</xdr:col>
          <xdr:colOff>66675</xdr:colOff>
          <xdr:row>22</xdr:row>
          <xdr:rowOff>295275</xdr:rowOff>
        </xdr:to>
        <xdr:sp macro="" textlink="">
          <xdr:nvSpPr>
            <xdr:cNvPr id="4105" name="Option Button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0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23</xdr:row>
          <xdr:rowOff>47625</xdr:rowOff>
        </xdr:from>
        <xdr:to>
          <xdr:col>7</xdr:col>
          <xdr:colOff>85725</xdr:colOff>
          <xdr:row>23</xdr:row>
          <xdr:rowOff>295275</xdr:rowOff>
        </xdr:to>
        <xdr:sp macro="" textlink="">
          <xdr:nvSpPr>
            <xdr:cNvPr id="4106" name="Option Button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0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24</xdr:row>
          <xdr:rowOff>47625</xdr:rowOff>
        </xdr:from>
        <xdr:to>
          <xdr:col>7</xdr:col>
          <xdr:colOff>66675</xdr:colOff>
          <xdr:row>24</xdr:row>
          <xdr:rowOff>295275</xdr:rowOff>
        </xdr:to>
        <xdr:sp macro="" textlink="">
          <xdr:nvSpPr>
            <xdr:cNvPr id="4107" name="Option Button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0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25</xdr:row>
          <xdr:rowOff>47625</xdr:rowOff>
        </xdr:from>
        <xdr:to>
          <xdr:col>6</xdr:col>
          <xdr:colOff>314325</xdr:colOff>
          <xdr:row>25</xdr:row>
          <xdr:rowOff>361950</xdr:rowOff>
        </xdr:to>
        <xdr:sp macro="" textlink="">
          <xdr:nvSpPr>
            <xdr:cNvPr id="4138" name="Option Button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0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26</xdr:row>
          <xdr:rowOff>47625</xdr:rowOff>
        </xdr:from>
        <xdr:to>
          <xdr:col>6</xdr:col>
          <xdr:colOff>323850</xdr:colOff>
          <xdr:row>26</xdr:row>
          <xdr:rowOff>352425</xdr:rowOff>
        </xdr:to>
        <xdr:sp macro="" textlink="">
          <xdr:nvSpPr>
            <xdr:cNvPr id="4139" name="Option Button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0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27</xdr:row>
          <xdr:rowOff>47625</xdr:rowOff>
        </xdr:from>
        <xdr:to>
          <xdr:col>6</xdr:col>
          <xdr:colOff>323850</xdr:colOff>
          <xdr:row>27</xdr:row>
          <xdr:rowOff>361950</xdr:rowOff>
        </xdr:to>
        <xdr:sp macro="" textlink="">
          <xdr:nvSpPr>
            <xdr:cNvPr id="4140" name="Option Button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0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28</xdr:row>
          <xdr:rowOff>47625</xdr:rowOff>
        </xdr:from>
        <xdr:to>
          <xdr:col>6</xdr:col>
          <xdr:colOff>323850</xdr:colOff>
          <xdr:row>28</xdr:row>
          <xdr:rowOff>352425</xdr:rowOff>
        </xdr:to>
        <xdr:sp macro="" textlink="">
          <xdr:nvSpPr>
            <xdr:cNvPr id="4145" name="Option Button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0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29</xdr:row>
          <xdr:rowOff>47625</xdr:rowOff>
        </xdr:from>
        <xdr:to>
          <xdr:col>6</xdr:col>
          <xdr:colOff>323850</xdr:colOff>
          <xdr:row>29</xdr:row>
          <xdr:rowOff>352425</xdr:rowOff>
        </xdr:to>
        <xdr:sp macro="" textlink="">
          <xdr:nvSpPr>
            <xdr:cNvPr id="4146" name="Option Button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0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30</xdr:row>
          <xdr:rowOff>47625</xdr:rowOff>
        </xdr:from>
        <xdr:to>
          <xdr:col>6</xdr:col>
          <xdr:colOff>323850</xdr:colOff>
          <xdr:row>30</xdr:row>
          <xdr:rowOff>352425</xdr:rowOff>
        </xdr:to>
        <xdr:sp macro="" textlink="">
          <xdr:nvSpPr>
            <xdr:cNvPr id="4147" name="Option Button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0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41</xdr:col>
          <xdr:colOff>38101</xdr:colOff>
          <xdr:row>26</xdr:row>
          <xdr:rowOff>28575</xdr:rowOff>
        </xdr:from>
        <xdr:to>
          <xdr:col>41</xdr:col>
          <xdr:colOff>609601</xdr:colOff>
          <xdr:row>27</xdr:row>
          <xdr:rowOff>238125</xdr:rowOff>
        </xdr:to>
        <xdr:grpSp>
          <xdr:nvGrpSpPr>
            <xdr:cNvPr id="2" name="グループ化 1">
              <a:extLst>
                <a:ext uri="{FF2B5EF4-FFF2-40B4-BE49-F238E27FC236}">
                  <a16:creationId xmlns:a16="http://schemas.microsoft.com/office/drawing/2014/main" id="{00000000-0008-0000-0000-000002000000}"/>
                </a:ext>
              </a:extLst>
            </xdr:cNvPr>
            <xdr:cNvGrpSpPr/>
          </xdr:nvGrpSpPr>
          <xdr:grpSpPr>
            <a:xfrm>
              <a:off x="9884570" y="8589169"/>
              <a:ext cx="571500" cy="650081"/>
              <a:chOff x="9420226" y="7305677"/>
              <a:chExt cx="571500" cy="466662"/>
            </a:xfrm>
          </xdr:grpSpPr>
          <xdr:sp macro="" textlink="">
            <xdr:nvSpPr>
              <xdr:cNvPr id="4149" name="Option Button 53" hidden="1">
                <a:extLst>
                  <a:ext uri="{63B3BB69-23CF-44E3-9099-C40C66FF867C}">
                    <a14:compatExt spid="_x0000_s4149"/>
                  </a:ext>
                  <a:ext uri="{FF2B5EF4-FFF2-40B4-BE49-F238E27FC236}">
                    <a16:creationId xmlns:a16="http://schemas.microsoft.com/office/drawing/2014/main" id="{00000000-0008-0000-0000-000035100000}"/>
                  </a:ext>
                </a:extLst>
              </xdr:cNvPr>
              <xdr:cNvSpPr/>
            </xdr:nvSpPr>
            <xdr:spPr bwMode="auto">
              <a:xfrm>
                <a:off x="9420226" y="7305677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支店</a:t>
                </a:r>
              </a:p>
            </xdr:txBody>
          </xdr:sp>
          <xdr:sp macro="" textlink="">
            <xdr:nvSpPr>
              <xdr:cNvPr id="4150" name="Option Button 54" hidden="1">
                <a:extLst>
                  <a:ext uri="{63B3BB69-23CF-44E3-9099-C40C66FF867C}">
                    <a14:compatExt spid="_x0000_s4150"/>
                  </a:ext>
                  <a:ext uri="{FF2B5EF4-FFF2-40B4-BE49-F238E27FC236}">
                    <a16:creationId xmlns:a16="http://schemas.microsoft.com/office/drawing/2014/main" id="{00000000-0008-0000-0000-000036100000}"/>
                  </a:ext>
                </a:extLst>
              </xdr:cNvPr>
              <xdr:cNvSpPr/>
            </xdr:nvSpPr>
            <xdr:spPr bwMode="auto">
              <a:xfrm>
                <a:off x="9420226" y="7524689"/>
                <a:ext cx="571500" cy="24765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22860" rIns="0" bIns="22860" anchor="ctr" upright="1"/>
              <a:lstStyle/>
              <a:p>
                <a:pPr algn="l" rtl="0">
                  <a:defRPr sz="1000"/>
                </a:pPr>
                <a:r>
                  <a:rPr lang="ja-JP" altLang="en-US" sz="900" b="0" i="0" u="none" strike="noStrike" baseline="0">
                    <a:solidFill>
                      <a:srgbClr val="000000"/>
                    </a:solidFill>
                    <a:latin typeface="Meiryo UI"/>
                    <a:ea typeface="Meiryo UI"/>
                  </a:rPr>
                  <a:t>本店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9525</xdr:colOff>
          <xdr:row>11</xdr:row>
          <xdr:rowOff>85725</xdr:rowOff>
        </xdr:from>
        <xdr:to>
          <xdr:col>25</xdr:col>
          <xdr:colOff>9525</xdr:colOff>
          <xdr:row>11</xdr:row>
          <xdr:rowOff>333375</xdr:rowOff>
        </xdr:to>
        <xdr:sp macro="" textlink="">
          <xdr:nvSpPr>
            <xdr:cNvPr id="4152" name="Option Button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0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142875</xdr:colOff>
          <xdr:row>11</xdr:row>
          <xdr:rowOff>85725</xdr:rowOff>
        </xdr:from>
        <xdr:to>
          <xdr:col>27</xdr:col>
          <xdr:colOff>142875</xdr:colOff>
          <xdr:row>11</xdr:row>
          <xdr:rowOff>333375</xdr:rowOff>
        </xdr:to>
        <xdr:sp macro="" textlink="">
          <xdr:nvSpPr>
            <xdr:cNvPr id="4153" name="Option Button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0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</xdr:colOff>
          <xdr:row>24</xdr:row>
          <xdr:rowOff>171450</xdr:rowOff>
        </xdr:from>
        <xdr:to>
          <xdr:col>7</xdr:col>
          <xdr:colOff>352425</xdr:colOff>
          <xdr:row>31</xdr:row>
          <xdr:rowOff>76200</xdr:rowOff>
        </xdr:to>
        <xdr:sp macro="" textlink="">
          <xdr:nvSpPr>
            <xdr:cNvPr id="4177" name="グループ　振込先" hidden="1">
              <a:extLst>
                <a:ext uri="{63B3BB69-23CF-44E3-9099-C40C66FF867C}">
                  <a14:compatExt spid="_x0000_s4177"/>
                </a:ext>
                <a:ext uri="{FF2B5EF4-FFF2-40B4-BE49-F238E27FC236}">
                  <a16:creationId xmlns:a16="http://schemas.microsoft.com/office/drawing/2014/main" id="{00000000-0008-0000-0000-00005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81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40</xdr:col>
          <xdr:colOff>66675</xdr:colOff>
          <xdr:row>25</xdr:row>
          <xdr:rowOff>171450</xdr:rowOff>
        </xdr:from>
        <xdr:to>
          <xdr:col>42</xdr:col>
          <xdr:colOff>95250</xdr:colOff>
          <xdr:row>27</xdr:row>
          <xdr:rowOff>342900</xdr:rowOff>
        </xdr:to>
        <xdr:sp macro="" textlink="">
          <xdr:nvSpPr>
            <xdr:cNvPr id="4176" name="グループ　本店支店" hidden="1">
              <a:extLst>
                <a:ext uri="{63B3BB69-23CF-44E3-9099-C40C66FF867C}">
                  <a14:compatExt spid="_x0000_s4176"/>
                </a:ext>
                <a:ext uri="{FF2B5EF4-FFF2-40B4-BE49-F238E27FC236}">
                  <a16:creationId xmlns:a16="http://schemas.microsoft.com/office/drawing/2014/main" id="{00000000-0008-0000-0000-00005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80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95250</xdr:colOff>
          <xdr:row>16</xdr:row>
          <xdr:rowOff>47625</xdr:rowOff>
        </xdr:from>
        <xdr:to>
          <xdr:col>41</xdr:col>
          <xdr:colOff>381000</xdr:colOff>
          <xdr:row>24</xdr:row>
          <xdr:rowOff>323850</xdr:rowOff>
        </xdr:to>
        <xdr:sp macro="" textlink="">
          <xdr:nvSpPr>
            <xdr:cNvPr id="4131" name="グループ　年金受給期間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0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35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171450</xdr:colOff>
          <xdr:row>15</xdr:row>
          <xdr:rowOff>247650</xdr:rowOff>
        </xdr:from>
        <xdr:to>
          <xdr:col>7</xdr:col>
          <xdr:colOff>190500</xdr:colOff>
          <xdr:row>25</xdr:row>
          <xdr:rowOff>104775</xdr:rowOff>
        </xdr:to>
        <xdr:sp macro="" textlink="">
          <xdr:nvSpPr>
            <xdr:cNvPr id="4174" name="グループ　年金選択" hidden="1">
              <a:extLst>
                <a:ext uri="{63B3BB69-23CF-44E3-9099-C40C66FF867C}">
                  <a14:compatExt spid="_x0000_s4174"/>
                </a:ext>
                <a:ext uri="{FF2B5EF4-FFF2-40B4-BE49-F238E27FC236}">
                  <a16:creationId xmlns:a16="http://schemas.microsoft.com/office/drawing/2014/main" id="{00000000-0008-0000-0000-00004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78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10</xdr:row>
          <xdr:rowOff>104775</xdr:rowOff>
        </xdr:from>
        <xdr:to>
          <xdr:col>28</xdr:col>
          <xdr:colOff>85725</xdr:colOff>
          <xdr:row>12</xdr:row>
          <xdr:rowOff>161925</xdr:rowOff>
        </xdr:to>
        <xdr:sp macro="" textlink="">
          <xdr:nvSpPr>
            <xdr:cNvPr id="4154" name="グループ　男女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0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  <a:extLst>
              <a:ext uri="{909E8E84-426E-40DD-AFC4-6F175D3DCCD1}">
                <a14:hiddenFill>
                  <a:noFill/>
                </a14:hiddenFill>
              </a:ext>
            </a:extLst>
          </xdr:spPr>
          <xdr:txBody>
            <a:bodyPr vertOverflow="clip" wrap="none" lIns="27432" tIns="22860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グループ 58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31</xdr:row>
          <xdr:rowOff>57150</xdr:rowOff>
        </xdr:from>
        <xdr:to>
          <xdr:col>6</xdr:col>
          <xdr:colOff>390525</xdr:colOff>
          <xdr:row>31</xdr:row>
          <xdr:rowOff>304800</xdr:rowOff>
        </xdr:to>
        <xdr:sp macro="" textlink="">
          <xdr:nvSpPr>
            <xdr:cNvPr id="4162" name="Check Box 66" hidden="1">
              <a:extLst>
                <a:ext uri="{63B3BB69-23CF-44E3-9099-C40C66FF867C}">
                  <a14:compatExt spid="_x0000_s4162"/>
                </a:ext>
                <a:ext uri="{FF2B5EF4-FFF2-40B4-BE49-F238E27FC236}">
                  <a16:creationId xmlns:a16="http://schemas.microsoft.com/office/drawing/2014/main" id="{00000000-0008-0000-0000-00004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32</xdr:row>
          <xdr:rowOff>57150</xdr:rowOff>
        </xdr:from>
        <xdr:to>
          <xdr:col>6</xdr:col>
          <xdr:colOff>390525</xdr:colOff>
          <xdr:row>32</xdr:row>
          <xdr:rowOff>304800</xdr:rowOff>
        </xdr:to>
        <xdr:sp macro="" textlink="">
          <xdr:nvSpPr>
            <xdr:cNvPr id="4163" name="Check Box 67" hidden="1">
              <a:extLst>
                <a:ext uri="{63B3BB69-23CF-44E3-9099-C40C66FF867C}">
                  <a14:compatExt spid="_x0000_s4163"/>
                </a:ext>
                <a:ext uri="{FF2B5EF4-FFF2-40B4-BE49-F238E27FC236}">
                  <a16:creationId xmlns:a16="http://schemas.microsoft.com/office/drawing/2014/main" id="{00000000-0008-0000-0000-00004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33</xdr:row>
          <xdr:rowOff>57150</xdr:rowOff>
        </xdr:from>
        <xdr:to>
          <xdr:col>6</xdr:col>
          <xdr:colOff>390525</xdr:colOff>
          <xdr:row>33</xdr:row>
          <xdr:rowOff>304800</xdr:rowOff>
        </xdr:to>
        <xdr:sp macro="" textlink="">
          <xdr:nvSpPr>
            <xdr:cNvPr id="4164" name="Check Box 68" hidden="1">
              <a:extLst>
                <a:ext uri="{63B3BB69-23CF-44E3-9099-C40C66FF867C}">
                  <a14:compatExt spid="_x0000_s4164"/>
                </a:ext>
                <a:ext uri="{FF2B5EF4-FFF2-40B4-BE49-F238E27FC236}">
                  <a16:creationId xmlns:a16="http://schemas.microsoft.com/office/drawing/2014/main" id="{00000000-0008-0000-0000-00004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40</xdr:row>
          <xdr:rowOff>47625</xdr:rowOff>
        </xdr:from>
        <xdr:to>
          <xdr:col>1</xdr:col>
          <xdr:colOff>28575</xdr:colOff>
          <xdr:row>40</xdr:row>
          <xdr:rowOff>295275</xdr:rowOff>
        </xdr:to>
        <xdr:sp macro="" textlink="">
          <xdr:nvSpPr>
            <xdr:cNvPr id="4166" name="Check Box 70" hidden="1">
              <a:extLst>
                <a:ext uri="{63B3BB69-23CF-44E3-9099-C40C66FF867C}">
                  <a14:compatExt spid="_x0000_s4166"/>
                </a:ext>
                <a:ext uri="{FF2B5EF4-FFF2-40B4-BE49-F238E27FC236}">
                  <a16:creationId xmlns:a16="http://schemas.microsoft.com/office/drawing/2014/main" id="{00000000-0008-0000-0000-00004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41</xdr:row>
          <xdr:rowOff>47625</xdr:rowOff>
        </xdr:from>
        <xdr:to>
          <xdr:col>1</xdr:col>
          <xdr:colOff>28575</xdr:colOff>
          <xdr:row>41</xdr:row>
          <xdr:rowOff>295275</xdr:rowOff>
        </xdr:to>
        <xdr:sp macro="" textlink="">
          <xdr:nvSpPr>
            <xdr:cNvPr id="4167" name="Check Box 71" hidden="1">
              <a:extLst>
                <a:ext uri="{63B3BB69-23CF-44E3-9099-C40C66FF867C}">
                  <a14:compatExt spid="_x0000_s4167"/>
                </a:ext>
                <a:ext uri="{FF2B5EF4-FFF2-40B4-BE49-F238E27FC236}">
                  <a16:creationId xmlns:a16="http://schemas.microsoft.com/office/drawing/2014/main" id="{00000000-0008-0000-0000-00004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42</xdr:row>
          <xdr:rowOff>47625</xdr:rowOff>
        </xdr:from>
        <xdr:to>
          <xdr:col>1</xdr:col>
          <xdr:colOff>28575</xdr:colOff>
          <xdr:row>42</xdr:row>
          <xdr:rowOff>295275</xdr:rowOff>
        </xdr:to>
        <xdr:sp macro="" textlink="">
          <xdr:nvSpPr>
            <xdr:cNvPr id="4169" name="Check Box 73" hidden="1">
              <a:extLst>
                <a:ext uri="{63B3BB69-23CF-44E3-9099-C40C66FF867C}">
                  <a14:compatExt spid="_x0000_s4169"/>
                </a:ext>
                <a:ext uri="{FF2B5EF4-FFF2-40B4-BE49-F238E27FC236}">
                  <a16:creationId xmlns:a16="http://schemas.microsoft.com/office/drawing/2014/main" id="{00000000-0008-0000-0000-00004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43</xdr:row>
          <xdr:rowOff>47625</xdr:rowOff>
        </xdr:from>
        <xdr:to>
          <xdr:col>1</xdr:col>
          <xdr:colOff>28575</xdr:colOff>
          <xdr:row>43</xdr:row>
          <xdr:rowOff>295275</xdr:rowOff>
        </xdr:to>
        <xdr:sp macro="" textlink="">
          <xdr:nvSpPr>
            <xdr:cNvPr id="4170" name="Check Box 74" hidden="1">
              <a:extLst>
                <a:ext uri="{63B3BB69-23CF-44E3-9099-C40C66FF867C}">
                  <a14:compatExt spid="_x0000_s4170"/>
                </a:ext>
                <a:ext uri="{FF2B5EF4-FFF2-40B4-BE49-F238E27FC236}">
                  <a16:creationId xmlns:a16="http://schemas.microsoft.com/office/drawing/2014/main" id="{00000000-0008-0000-0000-00004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42333</xdr:colOff>
      <xdr:row>17</xdr:row>
      <xdr:rowOff>35718</xdr:rowOff>
    </xdr:from>
    <xdr:to>
      <xdr:col>5</xdr:col>
      <xdr:colOff>254000</xdr:colOff>
      <xdr:row>24</xdr:row>
      <xdr:rowOff>275167</xdr:rowOff>
    </xdr:to>
    <xdr:sp macro="" textlink="">
      <xdr:nvSpPr>
        <xdr:cNvPr id="51" name="AutoShape 8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rrowheads="1"/>
        </xdr:cNvSpPr>
      </xdr:nvSpPr>
      <xdr:spPr bwMode="auto">
        <a:xfrm>
          <a:off x="42333" y="5298281"/>
          <a:ext cx="2271448" cy="2739761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</a:t>
          </a:r>
          <a:r>
            <a:rPr lang="en-US" altLang="ja-JP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~</a:t>
          </a:r>
          <a:r>
            <a:rPr lang="ja-JP" altLang="en-US" sz="1050" b="0" i="0" baseline="0"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⑨の選択パターンより選択ください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1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選択番号を間違って提出された場合、変更はできません。</a:t>
          </a:r>
          <a:endParaRPr lang="en-US" altLang="ja-JP" sz="1050" b="1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①は全額</a:t>
          </a:r>
          <a:r>
            <a:rPr lang="en-US" altLang="ja-JP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65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歳まで繰下げです。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②は</a:t>
          </a:r>
          <a:r>
            <a:rPr lang="en-US" altLang="ja-JP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60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歳に全額一時金です。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③④⑤⑥は</a:t>
          </a:r>
          <a:r>
            <a:rPr lang="en-US" altLang="ja-JP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60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歳からの年金受給です。年金受給期間を選択ください。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  <a:p>
          <a:pPr marL="0" marR="0" lvl="0" indent="0" algn="l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⑦⑧⑨は一時金は</a:t>
          </a:r>
          <a:r>
            <a:rPr lang="en-US" altLang="ja-JP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60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歳、残りは自動的に</a:t>
          </a:r>
          <a:r>
            <a:rPr lang="en-US" altLang="ja-JP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65</a:t>
          </a: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歳までの繰下げとなります。</a:t>
          </a:r>
        </a:p>
      </xdr:txBody>
    </xdr:sp>
    <xdr:clientData/>
  </xdr:twoCellAnchor>
  <xdr:twoCellAnchor>
    <xdr:from>
      <xdr:col>1</xdr:col>
      <xdr:colOff>201082</xdr:colOff>
      <xdr:row>11</xdr:row>
      <xdr:rowOff>169334</xdr:rowOff>
    </xdr:from>
    <xdr:to>
      <xdr:col>5</xdr:col>
      <xdr:colOff>169332</xdr:colOff>
      <xdr:row>11</xdr:row>
      <xdr:rowOff>359834</xdr:rowOff>
    </xdr:to>
    <xdr:sp macro="" textlink="">
      <xdr:nvSpPr>
        <xdr:cNvPr id="52" name="AutoShape 8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rrowheads="1"/>
        </xdr:cNvSpPr>
      </xdr:nvSpPr>
      <xdr:spPr bwMode="auto">
        <a:xfrm>
          <a:off x="582082" y="2645834"/>
          <a:ext cx="1661583" cy="19050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戸籍名を記入ください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0</xdr:col>
      <xdr:colOff>349251</xdr:colOff>
      <xdr:row>14</xdr:row>
      <xdr:rowOff>21167</xdr:rowOff>
    </xdr:from>
    <xdr:to>
      <xdr:col>5</xdr:col>
      <xdr:colOff>254000</xdr:colOff>
      <xdr:row>14</xdr:row>
      <xdr:rowOff>243417</xdr:rowOff>
    </xdr:to>
    <xdr:sp macro="" textlink="">
      <xdr:nvSpPr>
        <xdr:cNvPr id="53" name="AutoShape 8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rrowheads="1"/>
        </xdr:cNvSpPr>
      </xdr:nvSpPr>
      <xdr:spPr bwMode="auto">
        <a:xfrm>
          <a:off x="349251" y="3577167"/>
          <a:ext cx="1979082" cy="222250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5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退職後の住所を記入ください</a:t>
          </a:r>
          <a:endParaRPr lang="en-US" altLang="ja-JP" sz="105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xdr:twoCellAnchor>
    <xdr:from>
      <xdr:col>15</xdr:col>
      <xdr:colOff>137585</xdr:colOff>
      <xdr:row>11</xdr:row>
      <xdr:rowOff>211666</xdr:rowOff>
    </xdr:from>
    <xdr:to>
      <xdr:col>20</xdr:col>
      <xdr:colOff>63502</xdr:colOff>
      <xdr:row>11</xdr:row>
      <xdr:rowOff>370415</xdr:rowOff>
    </xdr:to>
    <xdr:sp macro="" textlink="">
      <xdr:nvSpPr>
        <xdr:cNvPr id="54" name="AutoShape 8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rrowheads="1"/>
        </xdr:cNvSpPr>
      </xdr:nvSpPr>
      <xdr:spPr bwMode="auto">
        <a:xfrm>
          <a:off x="5651502" y="2688166"/>
          <a:ext cx="772583" cy="158749"/>
        </a:xfrm>
        <a:prstGeom prst="bracketPair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  <xdr:txBody>
        <a:bodyPr vertOverflow="clip" wrap="square" lIns="27432" tIns="18288" rIns="0" bIns="0" anchor="ctr" upright="1"/>
        <a:lstStyle/>
        <a:p>
          <a:pPr marL="0" marR="0" lvl="0" indent="0" algn="ctr" defTabSz="914400" rtl="0" eaLnBrk="1" fontAlgn="auto" latinLnBrk="0" hangingPunct="1">
            <a:lnSpc>
              <a:spcPts val="12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effectLst/>
              <a:latin typeface="游ゴシック" panose="020B0400000000000000" pitchFamily="50" charset="-128"/>
              <a:ea typeface="游ゴシック" panose="020B0400000000000000" pitchFamily="50" charset="-128"/>
              <a:cs typeface="+mn-cs"/>
            </a:rPr>
            <a:t>ｼｬﾁﾊﾀ不可</a:t>
          </a:r>
          <a:endParaRPr lang="en-US" altLang="ja-JP" sz="1000" b="0" i="0" u="none" strike="noStrike" baseline="0">
            <a:solidFill>
              <a:srgbClr val="000000"/>
            </a:solidFill>
            <a:effectLst/>
            <a:latin typeface="游ゴシック" panose="020B0400000000000000" pitchFamily="50" charset="-128"/>
            <a:ea typeface="游ゴシック" panose="020B0400000000000000" pitchFamily="50" charset="-128"/>
            <a:cs typeface="+mn-cs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0</xdr:colOff>
          <xdr:row>28</xdr:row>
          <xdr:rowOff>400050</xdr:rowOff>
        </xdr:from>
        <xdr:to>
          <xdr:col>32</xdr:col>
          <xdr:colOff>133350</xdr:colOff>
          <xdr:row>29</xdr:row>
          <xdr:rowOff>247650</xdr:rowOff>
        </xdr:to>
        <xdr:sp macro="" textlink="">
          <xdr:nvSpPr>
            <xdr:cNvPr id="4178" name="Check Box 82" hidden="1">
              <a:extLst>
                <a:ext uri="{63B3BB69-23CF-44E3-9099-C40C66FF867C}">
                  <a14:compatExt spid="_x0000_s4178"/>
                </a:ext>
                <a:ext uri="{FF2B5EF4-FFF2-40B4-BE49-F238E27FC236}">
                  <a16:creationId xmlns:a16="http://schemas.microsoft.com/office/drawing/2014/main" id="{00000000-0008-0000-0000-00005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22860" rIns="0" bIns="22860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eiryo UI"/>
                  <a:ea typeface="Meiryo UI"/>
                </a:rPr>
                <a:t>氏名カナと同じ場合チェック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76200</xdr:colOff>
          <xdr:row>43</xdr:row>
          <xdr:rowOff>47625</xdr:rowOff>
        </xdr:from>
        <xdr:to>
          <xdr:col>1</xdr:col>
          <xdr:colOff>28575</xdr:colOff>
          <xdr:row>43</xdr:row>
          <xdr:rowOff>295275</xdr:rowOff>
        </xdr:to>
        <xdr:sp macro="" textlink="">
          <xdr:nvSpPr>
            <xdr:cNvPr id="4179" name="Check Box 83" hidden="1">
              <a:extLst>
                <a:ext uri="{63B3BB69-23CF-44E3-9099-C40C66FF867C}">
                  <a14:compatExt spid="_x0000_s4179"/>
                </a:ext>
                <a:ext uri="{FF2B5EF4-FFF2-40B4-BE49-F238E27FC236}">
                  <a16:creationId xmlns:a16="http://schemas.microsoft.com/office/drawing/2014/main" id="{00000000-0008-0000-0000-00005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42</xdr:col>
      <xdr:colOff>105832</xdr:colOff>
      <xdr:row>4</xdr:row>
      <xdr:rowOff>190499</xdr:rowOff>
    </xdr:from>
    <xdr:to>
      <xdr:col>60</xdr:col>
      <xdr:colOff>156457</xdr:colOff>
      <xdr:row>45</xdr:row>
      <xdr:rowOff>47625</xdr:rowOff>
    </xdr:to>
    <xdr:sp macro="" textlink="">
      <xdr:nvSpPr>
        <xdr:cNvPr id="55" name="テキスト ボックス 54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 txBox="1"/>
      </xdr:nvSpPr>
      <xdr:spPr>
        <a:xfrm>
          <a:off x="10666676" y="1190624"/>
          <a:ext cx="6480000" cy="14680407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200" b="1">
              <a:latin typeface="Meiryo UI" panose="020B0604030504040204" pitchFamily="50" charset="-128"/>
              <a:ea typeface="Meiryo UI" panose="020B0604030504040204" pitchFamily="50" charset="-128"/>
            </a:rPr>
            <a:t>＜この色のセルをすべて確認・入力ください＞</a:t>
          </a:r>
          <a:endParaRPr kumimoji="1" lang="en-US" altLang="ja-JP" sz="1200" b="1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入力にあたっての留意点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（１）従業員番号 ：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OT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従業員番号を６桁で入力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（２）定年年月日 ： 退職日を入力</a:t>
          </a:r>
          <a:r>
            <a:rPr kumimoji="1" lang="en-US" altLang="ja-JP" sz="1200" baseline="0">
              <a:latin typeface="Meiryo UI" panose="020B0604030504040204" pitchFamily="50" charset="-128"/>
              <a:ea typeface="Meiryo UI" panose="020B0604030504040204" pitchFamily="50" charset="-128"/>
            </a:rPr>
            <a:t> </a:t>
          </a:r>
          <a:r>
            <a:rPr kumimoji="1" lang="ja-JP" altLang="en-US" sz="1200" baseline="0">
              <a:latin typeface="Meiryo UI" panose="020B0604030504040204" pitchFamily="50" charset="-128"/>
              <a:ea typeface="Meiryo UI" panose="020B0604030504040204" pitchFamily="50" charset="-128"/>
            </a:rPr>
            <a:t>（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最終出社日ではありません）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（３）氏  名 ： 戸籍姓で入力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 （フリガナは自動入力されますが、異なる場合は修正ください）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   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※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捺印はシャチハタ不可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（６）住　所    ：　退職後の住所（退職後に通知書等を送付します）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   電話番号　：　固定電話がない場合は、携帯番号のみ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（７）老齢給付金 受給方法の選択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＊選択番号を間違って提出された場合、変更はできません。再度、ご確認ください。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＊年金を選択の場合は、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60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歳から受給開始となります。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＊繰下げを選択の場合は、自動的に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65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歳までの繰下げとなります。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（繰下げ満了の</a:t>
          </a:r>
          <a:r>
            <a:rPr kumimoji="1" lang="en-US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1-2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ヶ月前頃、基金より給付金請求手続きの案内を送付します。</a:t>
          </a:r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　　その手続きで、繰下げ後の受給方法（年金</a:t>
          </a:r>
          <a:r>
            <a:rPr kumimoji="1" lang="en-US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/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一時金）の選択を行います。）</a:t>
          </a:r>
          <a:endParaRPr kumimoji="1" lang="en-US" altLang="ja-JP" sz="1200">
            <a:solidFill>
              <a:schemeClr val="dk1"/>
            </a:solidFill>
            <a:effectLst/>
            <a:latin typeface="Meiryo UI" panose="020B0604030504040204" pitchFamily="50" charset="-128"/>
            <a:ea typeface="Meiryo UI" panose="020B0604030504040204" pitchFamily="50" charset="-128"/>
            <a:cs typeface="+mn-cs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（繰下げ期間中、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65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歳以前に受給を開始することも可能です。その際は、基金へ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ご連絡ください。）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＊年金受給期間中に、受給期間（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10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/15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/20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年）の変更はできません。</a:t>
          </a: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（８）振込先 ： 「①繰下げ</a:t>
          </a: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100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％」選択の場合は入力不要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　　「ゆうちょ」以外を選択の場合、水色セルに銀行名・支店名を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 　　入力するとフリガナが自動入力されますが、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 異なる場合は修正ください。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 　　　口座は本人名義のみ可</a:t>
          </a:r>
          <a:b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</a:br>
          <a:r>
            <a:rPr kumimoji="1" lang="en-US" altLang="ja-JP" sz="1200">
              <a:latin typeface="Meiryo UI" panose="020B0604030504040204" pitchFamily="50" charset="-128"/>
              <a:ea typeface="Meiryo UI" panose="020B0604030504040204" pitchFamily="50" charset="-128"/>
            </a:rPr>
            <a:t>                  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（旧姓など、氏名カナと異なる場合は名義を記入ください）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「ゆうちょ」選択は、以下条件を満たす場合のみ可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・記号の１桁目が「１」、５桁目が「０」</a:t>
          </a: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　　　　　　　　　　　　・番号の８桁目が「１」　　　　　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（９）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■退職日を過ぎてから、上記へ転居します　：　退職日を過ぎてから転居する場合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のみチェック　（最終出社日ではありません）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退職日時点で非居住者です　：　退職日時点で海外居住の場合のみチェック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　（最終出社日ではありません、最終出社日後に海外に転居した場合も該当します）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退職にあたり、会社からの支援金の受け取りがあります　：　社外転進支援制度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などの支援金がある場合にチェック（退職所得として合算しての税額計算となります。）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en-US" sz="1200" u="sng">
              <a:latin typeface="Meiryo UI" panose="020B0604030504040204" pitchFamily="50" charset="-128"/>
              <a:ea typeface="Meiryo UI" panose="020B0604030504040204" pitchFamily="50" charset="-128"/>
            </a:rPr>
            <a:t>添付書類</a:t>
          </a:r>
          <a:endParaRPr kumimoji="1" lang="en-US" altLang="ja-JP" sz="1200" u="sng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本人確認書類として、いずれの写しも提出できない場合は事前にご相談ください。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退職所得の受給に関する申告書は、受給方法の選択にかかわらず全員提出ください。</a:t>
          </a:r>
          <a:endParaRPr kumimoji="1" lang="en-US" altLang="ja-JP" sz="1200"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■</a:t>
          </a:r>
          <a:r>
            <a:rPr kumimoji="1" lang="ja-JP" altLang="en-US" sz="1200">
              <a:latin typeface="Meiryo UI" panose="020B0604030504040204" pitchFamily="50" charset="-128"/>
              <a:ea typeface="Meiryo UI" panose="020B0604030504040204" pitchFamily="50" charset="-128"/>
            </a:rPr>
            <a:t>非居住者の連絡票は、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退職日時点で海外居住の場合のみ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提出が必要です。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  <a:p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　（最終出社日ではありません</a:t>
          </a:r>
          <a:r>
            <a:rPr kumimoji="1" lang="ja-JP" altLang="en-US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。</a:t>
          </a:r>
          <a:r>
            <a:rPr kumimoji="1" lang="ja-JP" altLang="ja-JP" sz="1200">
              <a:solidFill>
                <a:schemeClr val="dk1"/>
              </a:solidFill>
              <a:effectLst/>
              <a:latin typeface="Meiryo UI" panose="020B0604030504040204" pitchFamily="50" charset="-128"/>
              <a:ea typeface="Meiryo UI" panose="020B0604030504040204" pitchFamily="50" charset="-128"/>
              <a:cs typeface="+mn-cs"/>
            </a:rPr>
            <a:t>最終出社日後に海外に転居した場合も該当します）</a:t>
          </a:r>
          <a:endParaRPr lang="ja-JP" altLang="ja-JP" sz="1200">
            <a:effectLst/>
            <a:latin typeface="Meiryo UI" panose="020B0604030504040204" pitchFamily="50" charset="-128"/>
            <a:ea typeface="Meiryo UI" panose="020B0604030504040204" pitchFamily="50" charset="-128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34</xdr:row>
          <xdr:rowOff>57150</xdr:rowOff>
        </xdr:from>
        <xdr:to>
          <xdr:col>6</xdr:col>
          <xdr:colOff>390525</xdr:colOff>
          <xdr:row>34</xdr:row>
          <xdr:rowOff>304800</xdr:rowOff>
        </xdr:to>
        <xdr:sp macro="" textlink="">
          <xdr:nvSpPr>
            <xdr:cNvPr id="4180" name="Check Box 84" hidden="1">
              <a:extLst>
                <a:ext uri="{63B3BB69-23CF-44E3-9099-C40C66FF867C}">
                  <a14:compatExt spid="_x0000_s4180"/>
                </a:ext>
                <a:ext uri="{FF2B5EF4-FFF2-40B4-BE49-F238E27FC236}">
                  <a16:creationId xmlns:a16="http://schemas.microsoft.com/office/drawing/2014/main" id="{00000000-0008-0000-0000-00005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青">
      <a:dk1>
        <a:sysClr val="windowText" lastClr="000000"/>
      </a:dk1>
      <a:lt1>
        <a:sysClr val="window" lastClr="FFFFFF"/>
      </a:lt1>
      <a:dk2>
        <a:srgbClr val="17406D"/>
      </a:dk2>
      <a:lt2>
        <a:srgbClr val="DBEFF9"/>
      </a:lt2>
      <a:accent1>
        <a:srgbClr val="0F6FC6"/>
      </a:accent1>
      <a:accent2>
        <a:srgbClr val="009DD9"/>
      </a:accent2>
      <a:accent3>
        <a:srgbClr val="0BD0D9"/>
      </a:accent3>
      <a:accent4>
        <a:srgbClr val="10CF9B"/>
      </a:accent4>
      <a:accent5>
        <a:srgbClr val="7CCA62"/>
      </a:accent5>
      <a:accent6>
        <a:srgbClr val="A5C249"/>
      </a:accent6>
      <a:hlink>
        <a:srgbClr val="F49100"/>
      </a:hlink>
      <a:folHlink>
        <a:srgbClr val="85DFD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9.xml"/><Relationship Id="rId18" Type="http://schemas.openxmlformats.org/officeDocument/2006/relationships/ctrlProp" Target="../ctrlProps/ctrlProp14.xml"/><Relationship Id="rId26" Type="http://schemas.openxmlformats.org/officeDocument/2006/relationships/ctrlProp" Target="../ctrlProps/ctrlProp22.xml"/><Relationship Id="rId39" Type="http://schemas.openxmlformats.org/officeDocument/2006/relationships/ctrlProp" Target="../ctrlProps/ctrlProp35.xml"/><Relationship Id="rId3" Type="http://schemas.openxmlformats.org/officeDocument/2006/relationships/drawing" Target="../drawings/drawing1.xml"/><Relationship Id="rId21" Type="http://schemas.openxmlformats.org/officeDocument/2006/relationships/ctrlProp" Target="../ctrlProps/ctrlProp17.xml"/><Relationship Id="rId34" Type="http://schemas.openxmlformats.org/officeDocument/2006/relationships/ctrlProp" Target="../ctrlProps/ctrlProp30.xml"/><Relationship Id="rId42" Type="http://schemas.openxmlformats.org/officeDocument/2006/relationships/ctrlProp" Target="../ctrlProps/ctrlProp38.xml"/><Relationship Id="rId47" Type="http://schemas.openxmlformats.org/officeDocument/2006/relationships/ctrlProp" Target="../ctrlProps/ctrlProp43.xml"/><Relationship Id="rId50" Type="http://schemas.openxmlformats.org/officeDocument/2006/relationships/ctrlProp" Target="../ctrlProps/ctrlProp46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17" Type="http://schemas.openxmlformats.org/officeDocument/2006/relationships/ctrlProp" Target="../ctrlProps/ctrlProp13.xml"/><Relationship Id="rId25" Type="http://schemas.openxmlformats.org/officeDocument/2006/relationships/ctrlProp" Target="../ctrlProps/ctrlProp21.xml"/><Relationship Id="rId33" Type="http://schemas.openxmlformats.org/officeDocument/2006/relationships/ctrlProp" Target="../ctrlProps/ctrlProp29.xml"/><Relationship Id="rId38" Type="http://schemas.openxmlformats.org/officeDocument/2006/relationships/ctrlProp" Target="../ctrlProps/ctrlProp34.xml"/><Relationship Id="rId46" Type="http://schemas.openxmlformats.org/officeDocument/2006/relationships/ctrlProp" Target="../ctrlProps/ctrlProp42.xml"/><Relationship Id="rId2" Type="http://schemas.openxmlformats.org/officeDocument/2006/relationships/printerSettings" Target="../printerSettings/printerSettings1.bin"/><Relationship Id="rId16" Type="http://schemas.openxmlformats.org/officeDocument/2006/relationships/ctrlProp" Target="../ctrlProps/ctrlProp12.xml"/><Relationship Id="rId20" Type="http://schemas.openxmlformats.org/officeDocument/2006/relationships/ctrlProp" Target="../ctrlProps/ctrlProp16.xml"/><Relationship Id="rId29" Type="http://schemas.openxmlformats.org/officeDocument/2006/relationships/ctrlProp" Target="../ctrlProps/ctrlProp25.xml"/><Relationship Id="rId41" Type="http://schemas.openxmlformats.org/officeDocument/2006/relationships/ctrlProp" Target="../ctrlProps/ctrlProp37.xml"/><Relationship Id="rId1" Type="http://schemas.openxmlformats.org/officeDocument/2006/relationships/hyperlink" Target="https://www.olympus-nenkin.or.jp/kikin/seido06/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24" Type="http://schemas.openxmlformats.org/officeDocument/2006/relationships/ctrlProp" Target="../ctrlProps/ctrlProp20.xml"/><Relationship Id="rId32" Type="http://schemas.openxmlformats.org/officeDocument/2006/relationships/ctrlProp" Target="../ctrlProps/ctrlProp28.xml"/><Relationship Id="rId37" Type="http://schemas.openxmlformats.org/officeDocument/2006/relationships/ctrlProp" Target="../ctrlProps/ctrlProp33.xml"/><Relationship Id="rId40" Type="http://schemas.openxmlformats.org/officeDocument/2006/relationships/ctrlProp" Target="../ctrlProps/ctrlProp36.xml"/><Relationship Id="rId45" Type="http://schemas.openxmlformats.org/officeDocument/2006/relationships/ctrlProp" Target="../ctrlProps/ctrlProp41.xml"/><Relationship Id="rId5" Type="http://schemas.openxmlformats.org/officeDocument/2006/relationships/ctrlProp" Target="../ctrlProps/ctrlProp1.xml"/><Relationship Id="rId15" Type="http://schemas.openxmlformats.org/officeDocument/2006/relationships/ctrlProp" Target="../ctrlProps/ctrlProp11.xml"/><Relationship Id="rId23" Type="http://schemas.openxmlformats.org/officeDocument/2006/relationships/ctrlProp" Target="../ctrlProps/ctrlProp19.xml"/><Relationship Id="rId28" Type="http://schemas.openxmlformats.org/officeDocument/2006/relationships/ctrlProp" Target="../ctrlProps/ctrlProp24.xml"/><Relationship Id="rId36" Type="http://schemas.openxmlformats.org/officeDocument/2006/relationships/ctrlProp" Target="../ctrlProps/ctrlProp32.xml"/><Relationship Id="rId49" Type="http://schemas.openxmlformats.org/officeDocument/2006/relationships/ctrlProp" Target="../ctrlProps/ctrlProp45.xml"/><Relationship Id="rId10" Type="http://schemas.openxmlformats.org/officeDocument/2006/relationships/ctrlProp" Target="../ctrlProps/ctrlProp6.xml"/><Relationship Id="rId19" Type="http://schemas.openxmlformats.org/officeDocument/2006/relationships/ctrlProp" Target="../ctrlProps/ctrlProp15.xml"/><Relationship Id="rId31" Type="http://schemas.openxmlformats.org/officeDocument/2006/relationships/ctrlProp" Target="../ctrlProps/ctrlProp27.xml"/><Relationship Id="rId44" Type="http://schemas.openxmlformats.org/officeDocument/2006/relationships/ctrlProp" Target="../ctrlProps/ctrlProp40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Relationship Id="rId22" Type="http://schemas.openxmlformats.org/officeDocument/2006/relationships/ctrlProp" Target="../ctrlProps/ctrlProp18.xml"/><Relationship Id="rId27" Type="http://schemas.openxmlformats.org/officeDocument/2006/relationships/ctrlProp" Target="../ctrlProps/ctrlProp23.xml"/><Relationship Id="rId30" Type="http://schemas.openxmlformats.org/officeDocument/2006/relationships/ctrlProp" Target="../ctrlProps/ctrlProp26.xml"/><Relationship Id="rId35" Type="http://schemas.openxmlformats.org/officeDocument/2006/relationships/ctrlProp" Target="../ctrlProps/ctrlProp31.xml"/><Relationship Id="rId43" Type="http://schemas.openxmlformats.org/officeDocument/2006/relationships/ctrlProp" Target="../ctrlProps/ctrlProp39.xml"/><Relationship Id="rId48" Type="http://schemas.openxmlformats.org/officeDocument/2006/relationships/ctrlProp" Target="../ctrlProps/ctrlProp44.xml"/><Relationship Id="rId8" Type="http://schemas.openxmlformats.org/officeDocument/2006/relationships/ctrlProp" Target="../ctrlProps/ctrlProp4.xml"/><Relationship Id="rId5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BO71"/>
  <sheetViews>
    <sheetView showGridLines="0" tabSelected="1" zoomScale="80" zoomScaleNormal="80" zoomScaleSheetLayoutView="90" workbookViewId="0">
      <selection activeCell="G10" sqref="G10:O10"/>
    </sheetView>
  </sheetViews>
  <sheetFormatPr defaultColWidth="4.625" defaultRowHeight="18.75"/>
  <cols>
    <col min="1" max="1" width="5" style="1" customWidth="1"/>
    <col min="2" max="2" width="5.625" style="1" customWidth="1"/>
    <col min="3" max="4" width="3.625" style="1" customWidth="1"/>
    <col min="5" max="5" width="9.25" style="1" customWidth="1"/>
    <col min="6" max="6" width="3.75" style="51" customWidth="1"/>
    <col min="7" max="7" width="5.625" style="1" customWidth="1"/>
    <col min="8" max="8" width="10.75" style="1" customWidth="1"/>
    <col min="9" max="9" width="5.75" style="1" customWidth="1"/>
    <col min="10" max="10" width="8.125" style="1" customWidth="1"/>
    <col min="11" max="11" width="2.25" style="63" customWidth="1"/>
    <col min="12" max="39" width="2.25" style="1" customWidth="1"/>
    <col min="40" max="40" width="2.5" style="1" customWidth="1"/>
    <col min="41" max="41" width="2.125" style="1" customWidth="1"/>
    <col min="42" max="42" width="9.375" style="1" customWidth="1"/>
    <col min="43" max="16384" width="4.625" style="1"/>
  </cols>
  <sheetData>
    <row r="1" spans="1:67" ht="19.5" customHeight="1">
      <c r="AP1" s="32" t="s">
        <v>108</v>
      </c>
      <c r="AQ1" s="177"/>
      <c r="AR1" s="177"/>
      <c r="AS1" s="177"/>
      <c r="AT1" s="177"/>
      <c r="AU1" s="177"/>
      <c r="AV1" s="177"/>
      <c r="AW1" s="177"/>
      <c r="AX1" s="177"/>
      <c r="AY1" s="177"/>
      <c r="AZ1" s="177"/>
      <c r="BA1" s="177"/>
      <c r="BB1" s="177"/>
      <c r="BC1" s="177"/>
      <c r="BD1" s="177"/>
      <c r="BE1" s="177"/>
      <c r="BF1" s="177"/>
      <c r="BG1" s="177"/>
      <c r="BH1" s="177"/>
      <c r="BI1" s="177"/>
      <c r="BJ1" s="177"/>
      <c r="BK1" s="177"/>
      <c r="BL1" s="177"/>
      <c r="BM1" s="177"/>
      <c r="BN1" s="177"/>
      <c r="BO1" s="177"/>
    </row>
    <row r="2" spans="1:67" s="63" customFormat="1" ht="19.5" customHeight="1">
      <c r="AP2" s="141" t="s">
        <v>1</v>
      </c>
      <c r="AQ2" s="177"/>
      <c r="AR2" s="177"/>
      <c r="AS2" s="177"/>
      <c r="AT2" s="177"/>
      <c r="AU2" s="177"/>
      <c r="AV2" s="177"/>
      <c r="AW2" s="177"/>
      <c r="AX2" s="177"/>
      <c r="AY2" s="177"/>
      <c r="AZ2" s="177"/>
      <c r="BA2" s="177"/>
      <c r="BB2" s="177"/>
      <c r="BC2" s="177"/>
      <c r="BD2" s="177"/>
      <c r="BE2" s="177"/>
      <c r="BF2" s="177"/>
      <c r="BG2" s="177"/>
      <c r="BH2" s="177"/>
      <c r="BI2" s="177"/>
      <c r="BJ2" s="177"/>
      <c r="BK2" s="177"/>
      <c r="BL2" s="177"/>
      <c r="BM2" s="177"/>
      <c r="BN2" s="177"/>
      <c r="BO2" s="177"/>
    </row>
    <row r="3" spans="1:67" ht="19.5" customHeight="1">
      <c r="A3" s="2" t="s">
        <v>2</v>
      </c>
      <c r="AQ3" s="177"/>
      <c r="AR3" s="186" t="s">
        <v>107</v>
      </c>
      <c r="AS3" s="186"/>
      <c r="AT3" s="186"/>
      <c r="AU3" s="186"/>
      <c r="AV3" s="186"/>
      <c r="AW3" s="186"/>
      <c r="AX3" s="186"/>
      <c r="AY3" s="186"/>
      <c r="AZ3" s="186"/>
      <c r="BA3" s="186"/>
      <c r="BB3" s="186"/>
      <c r="BC3" s="186"/>
      <c r="BD3" s="186"/>
      <c r="BE3" s="177"/>
      <c r="BF3" s="177"/>
      <c r="BG3" s="177"/>
      <c r="BH3" s="177"/>
      <c r="BI3" s="177"/>
      <c r="BJ3" s="177"/>
      <c r="BK3" s="177"/>
      <c r="BL3" s="177"/>
      <c r="BM3" s="177"/>
      <c r="BN3" s="177"/>
      <c r="BO3" s="177"/>
    </row>
    <row r="4" spans="1:67" ht="19.5" customHeight="1">
      <c r="A4" s="2"/>
      <c r="AQ4" s="177"/>
      <c r="AR4" s="186"/>
      <c r="AS4" s="186"/>
      <c r="AT4" s="186"/>
      <c r="AU4" s="186"/>
      <c r="AV4" s="186"/>
      <c r="AW4" s="186"/>
      <c r="AX4" s="186"/>
      <c r="AY4" s="186"/>
      <c r="AZ4" s="186"/>
      <c r="BA4" s="186"/>
      <c r="BB4" s="186"/>
      <c r="BC4" s="186"/>
      <c r="BD4" s="186"/>
      <c r="BE4" s="177"/>
      <c r="BF4" s="177"/>
      <c r="BG4" s="177"/>
      <c r="BH4" s="177"/>
      <c r="BI4" s="177"/>
      <c r="BJ4" s="177"/>
      <c r="BK4" s="177"/>
      <c r="BL4" s="177"/>
      <c r="BM4" s="177"/>
      <c r="BN4" s="177"/>
      <c r="BO4" s="177"/>
    </row>
    <row r="5" spans="1:67" ht="28.5" customHeight="1">
      <c r="A5" s="190" t="s">
        <v>0</v>
      </c>
      <c r="B5" s="190"/>
      <c r="C5" s="190"/>
      <c r="D5" s="190"/>
      <c r="E5" s="190"/>
      <c r="F5" s="190"/>
      <c r="G5" s="190"/>
      <c r="H5" s="190"/>
      <c r="I5" s="190"/>
      <c r="J5" s="190"/>
      <c r="K5" s="190"/>
      <c r="L5" s="190"/>
      <c r="M5" s="190"/>
      <c r="N5" s="190"/>
      <c r="O5" s="190"/>
      <c r="P5" s="190"/>
      <c r="Q5" s="190"/>
      <c r="R5" s="190"/>
      <c r="S5" s="190"/>
      <c r="T5" s="190"/>
      <c r="U5" s="190"/>
      <c r="V5" s="190"/>
      <c r="W5" s="190"/>
      <c r="X5" s="190"/>
      <c r="Y5" s="190"/>
      <c r="Z5" s="190"/>
      <c r="AA5" s="190"/>
      <c r="AB5" s="190"/>
      <c r="AC5" s="190"/>
      <c r="AD5" s="190"/>
      <c r="AE5" s="190"/>
      <c r="AF5" s="190"/>
      <c r="AG5" s="190"/>
      <c r="AH5" s="190"/>
      <c r="AI5" s="190"/>
      <c r="AJ5" s="190"/>
      <c r="AK5" s="190"/>
      <c r="AL5" s="190"/>
      <c r="AM5" s="190"/>
      <c r="AN5" s="190"/>
      <c r="AO5" s="190"/>
      <c r="AP5" s="190"/>
      <c r="AQ5" s="177"/>
      <c r="AR5" s="177"/>
      <c r="AS5" s="177"/>
      <c r="AT5" s="177"/>
      <c r="AU5" s="177"/>
      <c r="AV5" s="177"/>
      <c r="AW5" s="177"/>
      <c r="AX5" s="177"/>
      <c r="AY5" s="177"/>
      <c r="AZ5" s="177"/>
      <c r="BA5" s="177"/>
      <c r="BB5" s="177"/>
      <c r="BC5" s="177"/>
      <c r="BD5" s="177"/>
      <c r="BE5" s="177"/>
      <c r="BF5" s="177"/>
      <c r="BG5" s="177"/>
      <c r="BH5" s="177"/>
      <c r="BI5" s="177"/>
      <c r="BJ5" s="177"/>
      <c r="BK5" s="177"/>
      <c r="BL5" s="177"/>
      <c r="BM5" s="177"/>
      <c r="BN5" s="177"/>
      <c r="BO5" s="177"/>
    </row>
    <row r="6" spans="1:67" ht="19.7" customHeight="1">
      <c r="B6" s="3"/>
      <c r="C6" s="4"/>
      <c r="D6" s="4"/>
      <c r="E6" s="4"/>
      <c r="F6" s="4"/>
      <c r="G6" s="4"/>
      <c r="H6" s="4"/>
      <c r="I6" s="4"/>
      <c r="J6" s="4"/>
      <c r="K6" s="4"/>
      <c r="AF6" s="5"/>
      <c r="AQ6" s="177"/>
      <c r="AR6" s="177"/>
      <c r="AS6" s="177"/>
      <c r="AT6" s="177"/>
      <c r="AU6" s="177"/>
      <c r="AV6" s="177"/>
      <c r="AW6" s="177"/>
      <c r="AX6" s="177"/>
      <c r="AY6" s="177"/>
      <c r="AZ6" s="177"/>
      <c r="BA6" s="177"/>
      <c r="BB6" s="177"/>
      <c r="BC6" s="177"/>
      <c r="BD6" s="177"/>
      <c r="BE6" s="177"/>
      <c r="BF6" s="177"/>
      <c r="BG6" s="177"/>
      <c r="BH6" s="177"/>
      <c r="BI6" s="177"/>
      <c r="BJ6" s="177"/>
      <c r="BK6" s="177"/>
      <c r="BL6" s="177"/>
      <c r="BM6" s="177"/>
      <c r="BN6" s="177"/>
      <c r="BO6" s="177"/>
    </row>
    <row r="7" spans="1:67" s="93" customFormat="1" ht="22.5" customHeight="1">
      <c r="A7" s="94" t="s">
        <v>86</v>
      </c>
      <c r="B7" s="95"/>
      <c r="C7" s="95"/>
      <c r="D7" s="95"/>
      <c r="E7" s="96"/>
      <c r="F7" s="96"/>
      <c r="G7" s="97"/>
      <c r="H7" s="97"/>
      <c r="AQ7" s="176"/>
      <c r="AR7" s="176"/>
      <c r="AS7" s="176"/>
      <c r="AT7" s="176"/>
      <c r="AU7" s="176"/>
      <c r="AV7" s="176"/>
      <c r="AW7" s="176"/>
      <c r="AX7" s="176"/>
      <c r="AY7" s="176"/>
      <c r="AZ7" s="176"/>
      <c r="BA7" s="176"/>
      <c r="BB7" s="176"/>
      <c r="BC7" s="176"/>
      <c r="BD7" s="176"/>
      <c r="BE7" s="176"/>
      <c r="BF7" s="176"/>
      <c r="BG7" s="176"/>
      <c r="BH7" s="176"/>
      <c r="BI7" s="176"/>
      <c r="BJ7" s="176"/>
      <c r="BK7" s="176"/>
      <c r="BL7" s="176"/>
      <c r="BM7" s="176"/>
      <c r="BN7" s="176"/>
      <c r="BO7" s="176"/>
    </row>
    <row r="8" spans="1:67" s="93" customFormat="1" ht="25.5" customHeight="1" thickBot="1">
      <c r="A8" s="33"/>
      <c r="B8" s="167" t="s">
        <v>90</v>
      </c>
      <c r="C8" s="167"/>
      <c r="D8" s="167"/>
      <c r="E8" s="168"/>
      <c r="F8" s="169"/>
      <c r="G8" s="170"/>
      <c r="H8" s="170"/>
      <c r="I8" s="154"/>
      <c r="J8" s="154"/>
      <c r="K8" s="154"/>
      <c r="L8" s="154"/>
      <c r="M8" s="104"/>
      <c r="N8" s="154"/>
      <c r="O8" s="154"/>
      <c r="U8" s="104"/>
      <c r="AQ8" s="176"/>
      <c r="AR8" s="176"/>
      <c r="AS8" s="176"/>
      <c r="AT8" s="176"/>
      <c r="AU8" s="176"/>
      <c r="AV8" s="176"/>
      <c r="AW8" s="176"/>
      <c r="AX8" s="176"/>
      <c r="AY8" s="176"/>
      <c r="AZ8" s="176"/>
      <c r="BA8" s="176"/>
      <c r="BB8" s="176"/>
      <c r="BC8" s="176"/>
      <c r="BD8" s="176"/>
      <c r="BE8" s="176"/>
      <c r="BF8" s="176"/>
      <c r="BG8" s="176"/>
      <c r="BH8" s="176"/>
      <c r="BI8" s="176"/>
      <c r="BJ8" s="176"/>
      <c r="BK8" s="176"/>
      <c r="BL8" s="176"/>
      <c r="BM8" s="176"/>
      <c r="BN8" s="176"/>
      <c r="BO8" s="176"/>
    </row>
    <row r="9" spans="1:67" s="154" customFormat="1" ht="27" customHeight="1" thickBot="1">
      <c r="A9" s="98"/>
      <c r="B9" s="99"/>
      <c r="C9" s="99"/>
      <c r="D9" s="99"/>
      <c r="E9" s="100"/>
      <c r="F9" s="100"/>
      <c r="G9" s="101"/>
      <c r="H9" s="101"/>
      <c r="I9" s="102"/>
      <c r="J9" s="102"/>
      <c r="K9" s="102"/>
      <c r="L9" s="102"/>
      <c r="M9" s="103"/>
      <c r="N9" s="102"/>
      <c r="O9" s="102"/>
      <c r="P9" s="222" t="s">
        <v>93</v>
      </c>
      <c r="Q9" s="223"/>
      <c r="R9" s="223"/>
      <c r="S9" s="223"/>
      <c r="T9" s="223"/>
      <c r="U9" s="223"/>
      <c r="V9" s="223"/>
      <c r="W9" s="223"/>
      <c r="X9" s="223"/>
      <c r="Y9" s="223"/>
      <c r="Z9" s="223"/>
      <c r="AA9" s="224"/>
      <c r="AB9" s="225" t="s">
        <v>92</v>
      </c>
      <c r="AC9" s="226"/>
      <c r="AD9" s="226"/>
      <c r="AE9" s="226"/>
      <c r="AF9" s="226"/>
      <c r="AG9" s="226"/>
      <c r="AH9" s="226"/>
      <c r="AI9" s="226"/>
      <c r="AJ9" s="226"/>
      <c r="AK9" s="226"/>
      <c r="AL9" s="226"/>
      <c r="AM9" s="226"/>
      <c r="AN9" s="226"/>
      <c r="AO9" s="227" t="str">
        <f>IF(OR(AB9="",AB9="yyyy/mm/dd"),"",AB9)</f>
        <v/>
      </c>
      <c r="AP9" s="228"/>
      <c r="AQ9" s="176"/>
      <c r="AR9" s="176"/>
      <c r="AS9" s="176"/>
      <c r="AT9" s="176"/>
      <c r="AU9" s="176"/>
      <c r="AV9" s="176"/>
      <c r="AW9" s="176"/>
      <c r="AX9" s="176"/>
      <c r="AY9" s="176"/>
      <c r="AZ9" s="176"/>
      <c r="BA9" s="176"/>
      <c r="BB9" s="176"/>
      <c r="BC9" s="176"/>
      <c r="BD9" s="176"/>
      <c r="BE9" s="176"/>
      <c r="BF9" s="176"/>
      <c r="BG9" s="176"/>
      <c r="BH9" s="176"/>
      <c r="BI9" s="176"/>
      <c r="BJ9" s="176"/>
      <c r="BK9" s="176"/>
      <c r="BL9" s="176"/>
      <c r="BM9" s="176"/>
      <c r="BN9" s="176"/>
      <c r="BO9" s="176"/>
    </row>
    <row r="10" spans="1:67" ht="27" customHeight="1" thickBot="1">
      <c r="A10" s="59" t="s">
        <v>30</v>
      </c>
      <c r="B10" s="148"/>
      <c r="C10" s="148"/>
      <c r="D10" s="148"/>
      <c r="E10" s="148"/>
      <c r="F10" s="57"/>
      <c r="G10" s="219"/>
      <c r="H10" s="220"/>
      <c r="I10" s="220"/>
      <c r="J10" s="220"/>
      <c r="K10" s="220"/>
      <c r="L10" s="220"/>
      <c r="M10" s="220"/>
      <c r="N10" s="220"/>
      <c r="O10" s="221"/>
      <c r="P10" s="175" t="s">
        <v>76</v>
      </c>
      <c r="Q10" s="174"/>
      <c r="R10" s="174"/>
      <c r="S10" s="174"/>
      <c r="T10" s="174"/>
      <c r="U10" s="174"/>
      <c r="V10" s="174"/>
      <c r="W10" s="174"/>
      <c r="X10" s="174"/>
      <c r="Y10" s="174"/>
      <c r="Z10" s="174"/>
      <c r="AA10" s="174"/>
      <c r="AB10" s="242" t="s">
        <v>92</v>
      </c>
      <c r="AC10" s="243"/>
      <c r="AD10" s="243"/>
      <c r="AE10" s="243"/>
      <c r="AF10" s="243"/>
      <c r="AG10" s="243"/>
      <c r="AH10" s="243"/>
      <c r="AI10" s="243"/>
      <c r="AJ10" s="243"/>
      <c r="AK10" s="243"/>
      <c r="AL10" s="243"/>
      <c r="AM10" s="243"/>
      <c r="AN10" s="243"/>
      <c r="AO10" s="240" t="str">
        <f>IF(OR(AB10="",AB10="yyyy/mm/dd"),"",AB10)</f>
        <v/>
      </c>
      <c r="AP10" s="241"/>
      <c r="AQ10" s="177"/>
      <c r="AR10" s="177"/>
      <c r="AS10" s="177"/>
      <c r="AT10" s="177"/>
      <c r="AU10" s="177"/>
      <c r="AV10" s="177"/>
      <c r="AW10" s="177"/>
      <c r="AX10" s="177"/>
      <c r="AY10" s="177"/>
      <c r="AZ10" s="177"/>
      <c r="BA10" s="177"/>
      <c r="BB10" s="177"/>
      <c r="BC10" s="177"/>
      <c r="BD10" s="177"/>
      <c r="BE10" s="177"/>
      <c r="BF10" s="177"/>
      <c r="BG10" s="177"/>
      <c r="BH10" s="177"/>
      <c r="BI10" s="177"/>
      <c r="BJ10" s="177"/>
      <c r="BK10" s="177"/>
      <c r="BL10" s="177"/>
      <c r="BM10" s="177"/>
      <c r="BN10" s="177"/>
      <c r="BO10" s="177"/>
    </row>
    <row r="11" spans="1:67" ht="20.25" customHeight="1">
      <c r="A11" s="191" t="s">
        <v>77</v>
      </c>
      <c r="B11" s="192"/>
      <c r="C11" s="192"/>
      <c r="D11" s="192"/>
      <c r="E11" s="192"/>
      <c r="F11" s="53"/>
      <c r="G11" s="212" t="str">
        <f>PHONETIC(G12)</f>
        <v/>
      </c>
      <c r="H11" s="213"/>
      <c r="I11" s="213"/>
      <c r="J11" s="213"/>
      <c r="K11" s="213"/>
      <c r="L11" s="213"/>
      <c r="M11" s="213"/>
      <c r="N11" s="213"/>
      <c r="O11" s="213"/>
      <c r="P11" s="160"/>
      <c r="Q11" s="8"/>
      <c r="R11" s="9"/>
      <c r="S11" s="7"/>
      <c r="T11" s="7"/>
      <c r="U11" s="10"/>
      <c r="V11" s="41" t="s">
        <v>78</v>
      </c>
      <c r="W11" s="40"/>
      <c r="X11" s="40"/>
      <c r="Y11" s="40"/>
      <c r="Z11" s="47"/>
      <c r="AA11" s="48"/>
      <c r="AB11" s="249" t="s">
        <v>91</v>
      </c>
      <c r="AC11" s="250"/>
      <c r="AD11" s="250"/>
      <c r="AE11" s="250"/>
      <c r="AF11" s="250"/>
      <c r="AG11" s="250"/>
      <c r="AH11" s="250"/>
      <c r="AI11" s="250"/>
      <c r="AJ11" s="250"/>
      <c r="AK11" s="250"/>
      <c r="AL11" s="250"/>
      <c r="AM11" s="250"/>
      <c r="AN11" s="250"/>
      <c r="AO11" s="251" t="str">
        <f>IF(AB12="","",AB12)</f>
        <v/>
      </c>
      <c r="AP11" s="252"/>
      <c r="AQ11" s="177"/>
      <c r="AR11" s="177"/>
      <c r="AS11" s="177"/>
      <c r="AT11" s="177"/>
      <c r="AU11" s="177"/>
      <c r="AV11" s="177"/>
      <c r="AW11" s="177"/>
      <c r="AX11" s="177"/>
      <c r="AY11" s="177"/>
      <c r="AZ11" s="177"/>
      <c r="BA11" s="177"/>
      <c r="BB11" s="177"/>
      <c r="BC11" s="177"/>
      <c r="BD11" s="177"/>
      <c r="BE11" s="177"/>
      <c r="BF11" s="177"/>
      <c r="BG11" s="177"/>
      <c r="BH11" s="177"/>
      <c r="BI11" s="177"/>
      <c r="BJ11" s="177"/>
      <c r="BK11" s="177"/>
      <c r="BL11" s="177"/>
      <c r="BM11" s="177"/>
      <c r="BN11" s="177"/>
      <c r="BO11" s="177"/>
    </row>
    <row r="12" spans="1:67" ht="30.95" customHeight="1" thickBot="1">
      <c r="A12" s="193"/>
      <c r="B12" s="194"/>
      <c r="C12" s="194"/>
      <c r="D12" s="194"/>
      <c r="E12" s="194"/>
      <c r="F12" s="55"/>
      <c r="G12" s="253"/>
      <c r="H12" s="254"/>
      <c r="I12" s="254"/>
      <c r="J12" s="254"/>
      <c r="K12" s="254"/>
      <c r="L12" s="254"/>
      <c r="M12" s="254"/>
      <c r="N12" s="254"/>
      <c r="O12" s="254"/>
      <c r="P12" s="85"/>
      <c r="Q12" s="157"/>
      <c r="R12" s="157"/>
      <c r="S12" s="157"/>
      <c r="T12" s="157"/>
      <c r="U12" s="15"/>
      <c r="V12" s="49"/>
      <c r="W12" s="20"/>
      <c r="X12" s="20"/>
      <c r="Y12" s="20"/>
      <c r="Z12" s="20"/>
      <c r="AA12" s="50"/>
      <c r="AB12" s="203"/>
      <c r="AC12" s="204"/>
      <c r="AD12" s="204"/>
      <c r="AE12" s="204"/>
      <c r="AF12" s="204"/>
      <c r="AG12" s="204"/>
      <c r="AH12" s="204"/>
      <c r="AI12" s="204"/>
      <c r="AJ12" s="204"/>
      <c r="AK12" s="204"/>
      <c r="AL12" s="204"/>
      <c r="AM12" s="204"/>
      <c r="AN12" s="204"/>
      <c r="AO12" s="204"/>
      <c r="AP12" s="205"/>
      <c r="AQ12" s="177"/>
      <c r="AR12" s="177"/>
      <c r="AS12" s="177"/>
      <c r="AT12" s="177"/>
      <c r="AU12" s="177"/>
      <c r="AV12" s="177"/>
      <c r="AW12" s="177"/>
      <c r="AX12" s="177"/>
      <c r="AY12" s="177"/>
      <c r="AZ12" s="177"/>
      <c r="BA12" s="177"/>
      <c r="BB12" s="177"/>
      <c r="BC12" s="177"/>
      <c r="BD12" s="177"/>
      <c r="BE12" s="177"/>
      <c r="BF12" s="177"/>
      <c r="BG12" s="177"/>
      <c r="BH12" s="177"/>
      <c r="BI12" s="177"/>
      <c r="BJ12" s="177"/>
      <c r="BK12" s="177"/>
      <c r="BL12" s="177"/>
      <c r="BM12" s="177"/>
      <c r="BN12" s="177"/>
      <c r="BO12" s="177"/>
    </row>
    <row r="13" spans="1:67" ht="23.25" customHeight="1">
      <c r="A13" s="191"/>
      <c r="B13" s="195"/>
      <c r="C13" s="195"/>
      <c r="D13" s="195"/>
      <c r="E13" s="196"/>
      <c r="F13" s="149"/>
      <c r="G13" s="46" t="s">
        <v>8</v>
      </c>
      <c r="H13" s="119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6"/>
      <c r="W13" s="9"/>
      <c r="X13" s="7"/>
      <c r="Y13" s="7"/>
      <c r="Z13" s="7"/>
      <c r="AA13" s="7"/>
      <c r="AB13" s="7"/>
      <c r="AC13" s="9"/>
      <c r="AD13" s="6"/>
      <c r="AE13" s="6"/>
      <c r="AF13" s="6"/>
      <c r="AG13" s="6"/>
      <c r="AH13" s="6"/>
      <c r="AI13" s="6"/>
      <c r="AJ13" s="6"/>
      <c r="AK13" s="17"/>
      <c r="AL13" s="17"/>
      <c r="AM13" s="17"/>
      <c r="AN13" s="7"/>
      <c r="AO13" s="7"/>
      <c r="AP13" s="18"/>
      <c r="AQ13" s="177"/>
      <c r="AR13" s="177"/>
      <c r="AS13" s="177"/>
      <c r="AT13" s="177"/>
      <c r="AU13" s="177"/>
      <c r="AV13" s="177"/>
      <c r="AW13" s="177"/>
      <c r="AX13" s="177"/>
      <c r="AY13" s="177"/>
      <c r="AZ13" s="177"/>
      <c r="BA13" s="177"/>
      <c r="BB13" s="177"/>
      <c r="BC13" s="177"/>
      <c r="BD13" s="177"/>
      <c r="BE13" s="177"/>
      <c r="BF13" s="177"/>
      <c r="BG13" s="177"/>
      <c r="BH13" s="177"/>
      <c r="BI13" s="177"/>
      <c r="BJ13" s="177"/>
      <c r="BK13" s="177"/>
      <c r="BL13" s="177"/>
      <c r="BM13" s="177"/>
      <c r="BN13" s="177"/>
      <c r="BO13" s="177"/>
    </row>
    <row r="14" spans="1:67" ht="30.95" customHeight="1">
      <c r="A14" s="158" t="s">
        <v>79</v>
      </c>
      <c r="B14" s="153"/>
      <c r="C14" s="153"/>
      <c r="D14" s="153"/>
      <c r="E14" s="150"/>
      <c r="F14" s="151"/>
      <c r="G14" s="214"/>
      <c r="H14" s="215"/>
      <c r="I14" s="215"/>
      <c r="J14" s="215"/>
      <c r="K14" s="215"/>
      <c r="L14" s="215"/>
      <c r="M14" s="215"/>
      <c r="N14" s="215"/>
      <c r="O14" s="215"/>
      <c r="P14" s="215"/>
      <c r="Q14" s="215"/>
      <c r="R14" s="215"/>
      <c r="S14" s="215"/>
      <c r="T14" s="215"/>
      <c r="U14" s="215"/>
      <c r="V14" s="215"/>
      <c r="W14" s="215"/>
      <c r="X14" s="215"/>
      <c r="Y14" s="215"/>
      <c r="Z14" s="215"/>
      <c r="AA14" s="215"/>
      <c r="AB14" s="215"/>
      <c r="AC14" s="215"/>
      <c r="AD14" s="215"/>
      <c r="AE14" s="215"/>
      <c r="AF14" s="215"/>
      <c r="AG14" s="215"/>
      <c r="AH14" s="215"/>
      <c r="AI14" s="215"/>
      <c r="AJ14" s="215"/>
      <c r="AK14" s="215"/>
      <c r="AL14" s="215"/>
      <c r="AM14" s="215"/>
      <c r="AN14" s="215"/>
      <c r="AO14" s="215"/>
      <c r="AP14" s="216"/>
      <c r="AQ14" s="177"/>
      <c r="AR14" s="177"/>
      <c r="AS14" s="177"/>
      <c r="AT14" s="177"/>
      <c r="AU14" s="177"/>
      <c r="AV14" s="177"/>
      <c r="AW14" s="177"/>
      <c r="AX14" s="177"/>
      <c r="AY14" s="177"/>
      <c r="AZ14" s="177"/>
      <c r="BA14" s="177"/>
      <c r="BB14" s="177"/>
      <c r="BC14" s="177"/>
      <c r="BD14" s="177"/>
      <c r="BE14" s="177"/>
      <c r="BF14" s="177"/>
      <c r="BG14" s="177"/>
      <c r="BH14" s="177"/>
      <c r="BI14" s="177"/>
      <c r="BJ14" s="177"/>
      <c r="BK14" s="177"/>
      <c r="BL14" s="177"/>
      <c r="BM14" s="177"/>
      <c r="BN14" s="177"/>
      <c r="BO14" s="177"/>
    </row>
    <row r="15" spans="1:67" ht="23.25" customHeight="1" thickBot="1">
      <c r="A15" s="14"/>
      <c r="B15" s="19"/>
      <c r="C15" s="19"/>
      <c r="D15" s="19"/>
      <c r="E15" s="19"/>
      <c r="F15" s="58"/>
      <c r="G15" s="108"/>
      <c r="H15" s="22" t="s">
        <v>27</v>
      </c>
      <c r="I15" s="209" t="s">
        <v>28</v>
      </c>
      <c r="J15" s="210"/>
      <c r="K15" s="210"/>
      <c r="L15" s="210"/>
      <c r="M15" s="210"/>
      <c r="N15" s="210"/>
      <c r="O15" s="210"/>
      <c r="P15" s="210"/>
      <c r="Q15" s="210"/>
      <c r="R15" s="107" t="s">
        <v>29</v>
      </c>
      <c r="S15" s="107"/>
      <c r="T15" s="107"/>
      <c r="U15" s="107"/>
      <c r="V15" s="107"/>
      <c r="W15" s="209" t="s">
        <v>28</v>
      </c>
      <c r="X15" s="210"/>
      <c r="Y15" s="210"/>
      <c r="Z15" s="210"/>
      <c r="AA15" s="210"/>
      <c r="AB15" s="210"/>
      <c r="AC15" s="210"/>
      <c r="AD15" s="210"/>
      <c r="AE15" s="210"/>
      <c r="AF15" s="210"/>
      <c r="AG15" s="210"/>
      <c r="AH15" s="210"/>
      <c r="AI15" s="210"/>
      <c r="AJ15" s="13"/>
      <c r="AK15" s="13"/>
      <c r="AL15" s="13"/>
      <c r="AM15" s="13"/>
      <c r="AN15" s="13"/>
      <c r="AO15" s="13"/>
      <c r="AP15" s="42"/>
      <c r="AQ15" s="177"/>
      <c r="AR15" s="177"/>
      <c r="AS15" s="177"/>
      <c r="AT15" s="177"/>
      <c r="AU15" s="177"/>
      <c r="AV15" s="177"/>
      <c r="AW15" s="177"/>
      <c r="AX15" s="177"/>
      <c r="AY15" s="177"/>
      <c r="AZ15" s="177"/>
      <c r="BA15" s="177"/>
      <c r="BB15" s="177"/>
      <c r="BC15" s="177"/>
      <c r="BD15" s="177"/>
      <c r="BE15" s="177"/>
      <c r="BF15" s="177"/>
      <c r="BG15" s="177"/>
      <c r="BH15" s="177"/>
      <c r="BI15" s="177"/>
      <c r="BJ15" s="177"/>
      <c r="BK15" s="177"/>
      <c r="BL15" s="177"/>
      <c r="BM15" s="177"/>
      <c r="BN15" s="177"/>
      <c r="BO15" s="177"/>
    </row>
    <row r="16" spans="1:67" s="21" customFormat="1" ht="28.35" customHeight="1" thickBot="1">
      <c r="A16" s="172" t="s">
        <v>80</v>
      </c>
      <c r="B16" s="43"/>
      <c r="C16" s="43"/>
      <c r="D16" s="44"/>
      <c r="E16" s="44"/>
      <c r="F16" s="45"/>
      <c r="G16" s="206" t="s">
        <v>71</v>
      </c>
      <c r="H16" s="313"/>
      <c r="I16" s="313"/>
      <c r="J16" s="313"/>
      <c r="K16" s="313"/>
      <c r="L16" s="313"/>
      <c r="M16" s="313"/>
      <c r="N16" s="313"/>
      <c r="O16" s="314"/>
      <c r="P16" s="206" t="s">
        <v>7</v>
      </c>
      <c r="Q16" s="198"/>
      <c r="R16" s="198"/>
      <c r="S16" s="199"/>
      <c r="T16" s="206" t="s">
        <v>6</v>
      </c>
      <c r="U16" s="198"/>
      <c r="V16" s="198"/>
      <c r="W16" s="199"/>
      <c r="X16" s="197" t="s">
        <v>5</v>
      </c>
      <c r="Y16" s="198"/>
      <c r="Z16" s="198"/>
      <c r="AA16" s="199"/>
      <c r="AB16" s="206" t="s">
        <v>4</v>
      </c>
      <c r="AC16" s="207"/>
      <c r="AD16" s="207"/>
      <c r="AE16" s="207"/>
      <c r="AF16" s="207"/>
      <c r="AG16" s="207"/>
      <c r="AH16" s="207"/>
      <c r="AI16" s="207"/>
      <c r="AJ16" s="207"/>
      <c r="AK16" s="207"/>
      <c r="AL16" s="207"/>
      <c r="AM16" s="207"/>
      <c r="AN16" s="207"/>
      <c r="AO16" s="207"/>
      <c r="AP16" s="208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2"/>
      <c r="BH16" s="22"/>
      <c r="BI16" s="22"/>
      <c r="BJ16" s="22"/>
      <c r="BK16" s="22"/>
      <c r="BL16" s="22"/>
      <c r="BM16" s="22"/>
      <c r="BN16" s="22"/>
      <c r="BO16" s="22"/>
    </row>
    <row r="17" spans="1:67" s="21" customFormat="1" ht="28.35" customHeight="1" thickTop="1">
      <c r="A17" s="34"/>
      <c r="B17" s="12" t="s">
        <v>81</v>
      </c>
      <c r="C17" s="12"/>
      <c r="D17" s="62"/>
      <c r="E17" s="62"/>
      <c r="F17" s="38"/>
      <c r="G17" s="161"/>
      <c r="H17" s="162" t="s">
        <v>9</v>
      </c>
      <c r="I17" s="162"/>
      <c r="J17" s="162"/>
      <c r="K17" s="162"/>
      <c r="L17" s="163"/>
      <c r="M17" s="163"/>
      <c r="N17" s="163"/>
      <c r="O17" s="163"/>
      <c r="P17" s="200" t="s">
        <v>3</v>
      </c>
      <c r="Q17" s="201"/>
      <c r="R17" s="201"/>
      <c r="S17" s="202"/>
      <c r="T17" s="211" t="s">
        <v>3</v>
      </c>
      <c r="U17" s="201"/>
      <c r="V17" s="201"/>
      <c r="W17" s="202"/>
      <c r="X17" s="211">
        <v>1</v>
      </c>
      <c r="Y17" s="201"/>
      <c r="Z17" s="201"/>
      <c r="AA17" s="202"/>
      <c r="AB17" s="164"/>
      <c r="AC17" s="163"/>
      <c r="AD17" s="163"/>
      <c r="AE17" s="163"/>
      <c r="AF17" s="163" t="s">
        <v>3</v>
      </c>
      <c r="AG17" s="163"/>
      <c r="AH17" s="163"/>
      <c r="AI17" s="163"/>
      <c r="AJ17" s="163"/>
      <c r="AK17" s="165"/>
      <c r="AL17" s="165"/>
      <c r="AM17" s="165"/>
      <c r="AN17" s="165"/>
      <c r="AO17" s="165"/>
      <c r="AP17" s="166"/>
      <c r="AQ17" s="22"/>
      <c r="AR17" s="22"/>
      <c r="AS17" s="22"/>
      <c r="AT17" s="22"/>
      <c r="AU17" s="22"/>
      <c r="AV17" s="22"/>
      <c r="AW17" s="22"/>
      <c r="AX17" s="22"/>
      <c r="AY17" s="22"/>
      <c r="AZ17" s="22"/>
      <c r="BA17" s="22"/>
      <c r="BB17" s="22"/>
      <c r="BC17" s="22"/>
      <c r="BD17" s="22"/>
      <c r="BE17" s="22"/>
      <c r="BF17" s="22"/>
      <c r="BG17" s="22"/>
      <c r="BH17" s="22"/>
      <c r="BI17" s="22"/>
      <c r="BJ17" s="22"/>
      <c r="BK17" s="22"/>
      <c r="BL17" s="22"/>
      <c r="BM17" s="22"/>
      <c r="BN17" s="22"/>
      <c r="BO17" s="22"/>
    </row>
    <row r="18" spans="1:67" s="21" customFormat="1" ht="28.35" customHeight="1">
      <c r="A18" s="11"/>
      <c r="B18" s="22"/>
      <c r="C18" s="12"/>
      <c r="D18" s="22"/>
      <c r="E18" s="62"/>
      <c r="F18" s="39"/>
      <c r="G18" s="120"/>
      <c r="H18" s="121" t="s">
        <v>10</v>
      </c>
      <c r="I18" s="121"/>
      <c r="J18" s="121"/>
      <c r="K18" s="121"/>
      <c r="L18" s="122"/>
      <c r="M18" s="122"/>
      <c r="N18" s="122"/>
      <c r="O18" s="122"/>
      <c r="P18" s="187">
        <v>1</v>
      </c>
      <c r="Q18" s="188"/>
      <c r="R18" s="188"/>
      <c r="S18" s="189"/>
      <c r="T18" s="187" t="s">
        <v>3</v>
      </c>
      <c r="U18" s="188"/>
      <c r="V18" s="188"/>
      <c r="W18" s="189"/>
      <c r="X18" s="187" t="s">
        <v>3</v>
      </c>
      <c r="Y18" s="188"/>
      <c r="Z18" s="188"/>
      <c r="AA18" s="189"/>
      <c r="AB18" s="126"/>
      <c r="AC18" s="122"/>
      <c r="AD18" s="122"/>
      <c r="AE18" s="122"/>
      <c r="AF18" s="122" t="s">
        <v>3</v>
      </c>
      <c r="AG18" s="122"/>
      <c r="AH18" s="122"/>
      <c r="AI18" s="122"/>
      <c r="AJ18" s="122"/>
      <c r="AK18" s="124"/>
      <c r="AL18" s="124"/>
      <c r="AM18" s="124"/>
      <c r="AN18" s="124"/>
      <c r="AO18" s="124"/>
      <c r="AP18" s="142"/>
      <c r="AQ18" s="22"/>
      <c r="AR18" s="22"/>
      <c r="AS18" s="22"/>
      <c r="AT18" s="22"/>
      <c r="AU18" s="22"/>
      <c r="AV18" s="22"/>
      <c r="AW18" s="22"/>
      <c r="AX18" s="22"/>
      <c r="AY18" s="22"/>
      <c r="AZ18" s="22"/>
      <c r="BA18" s="22"/>
      <c r="BB18" s="22"/>
      <c r="BC18" s="22"/>
      <c r="BD18" s="22"/>
      <c r="BE18" s="22"/>
      <c r="BF18" s="22"/>
      <c r="BG18" s="22"/>
      <c r="BH18" s="22"/>
      <c r="BI18" s="22"/>
      <c r="BJ18" s="22"/>
      <c r="BK18" s="22"/>
      <c r="BL18" s="22"/>
      <c r="BM18" s="22"/>
      <c r="BN18" s="22"/>
      <c r="BO18" s="22"/>
    </row>
    <row r="19" spans="1:67" s="21" customFormat="1" ht="28.35" customHeight="1">
      <c r="A19" s="23"/>
      <c r="B19" s="24"/>
      <c r="C19" s="24"/>
      <c r="D19" s="25"/>
      <c r="E19" s="25"/>
      <c r="F19" s="38"/>
      <c r="G19" s="120"/>
      <c r="H19" s="121" t="s">
        <v>11</v>
      </c>
      <c r="I19" s="121"/>
      <c r="J19" s="121"/>
      <c r="K19" s="121"/>
      <c r="L19" s="122"/>
      <c r="M19" s="122"/>
      <c r="N19" s="122"/>
      <c r="O19" s="122"/>
      <c r="P19" s="187" t="s">
        <v>3</v>
      </c>
      <c r="Q19" s="188"/>
      <c r="R19" s="188"/>
      <c r="S19" s="189"/>
      <c r="T19" s="187">
        <v>1</v>
      </c>
      <c r="U19" s="217"/>
      <c r="V19" s="217"/>
      <c r="W19" s="218"/>
      <c r="X19" s="187" t="s">
        <v>3</v>
      </c>
      <c r="Y19" s="188"/>
      <c r="Z19" s="188"/>
      <c r="AA19" s="189"/>
      <c r="AB19" s="138"/>
      <c r="AC19" s="139"/>
      <c r="AD19" s="139"/>
      <c r="AE19" s="139"/>
      <c r="AF19" s="139"/>
      <c r="AG19" s="139"/>
      <c r="AH19" s="139"/>
      <c r="AI19" s="139"/>
      <c r="AJ19" s="139"/>
      <c r="AK19" s="140"/>
      <c r="AL19" s="140"/>
      <c r="AM19" s="140"/>
      <c r="AN19" s="140"/>
      <c r="AO19" s="140"/>
      <c r="AP19" s="143">
        <f>IF(年金選択=3,IF(OR(年金受給期間=1,年金受給期間=2,年金受給期間=3),1,0),1)</f>
        <v>1</v>
      </c>
      <c r="AQ19" s="22"/>
      <c r="AR19" s="22"/>
      <c r="AS19" s="22"/>
      <c r="AT19" s="22"/>
      <c r="AU19" s="22"/>
      <c r="AV19" s="22"/>
      <c r="AW19" s="22"/>
      <c r="AX19" s="22"/>
      <c r="AY19" s="22"/>
      <c r="AZ19" s="22"/>
      <c r="BA19" s="22"/>
      <c r="BB19" s="22"/>
      <c r="BC19" s="22"/>
      <c r="BD19" s="22"/>
      <c r="BE19" s="22"/>
      <c r="BF19" s="22"/>
      <c r="BG19" s="22"/>
      <c r="BH19" s="22"/>
      <c r="BI19" s="22"/>
      <c r="BJ19" s="22"/>
      <c r="BK19" s="22"/>
      <c r="BL19" s="22"/>
      <c r="BM19" s="22"/>
      <c r="BN19" s="22"/>
      <c r="BO19" s="22"/>
    </row>
    <row r="20" spans="1:67" s="21" customFormat="1" ht="28.35" customHeight="1">
      <c r="A20" s="23"/>
      <c r="B20" s="24"/>
      <c r="C20" s="24"/>
      <c r="D20" s="25"/>
      <c r="E20" s="25"/>
      <c r="F20" s="38"/>
      <c r="G20" s="120"/>
      <c r="H20" s="121" t="s">
        <v>12</v>
      </c>
      <c r="I20" s="121"/>
      <c r="J20" s="121"/>
      <c r="K20" s="121"/>
      <c r="L20" s="122"/>
      <c r="M20" s="122"/>
      <c r="N20" s="122"/>
      <c r="O20" s="122"/>
      <c r="P20" s="187">
        <v>0.75</v>
      </c>
      <c r="Q20" s="188"/>
      <c r="R20" s="188"/>
      <c r="S20" s="189"/>
      <c r="T20" s="187">
        <v>0.25</v>
      </c>
      <c r="U20" s="188"/>
      <c r="V20" s="188"/>
      <c r="W20" s="189"/>
      <c r="X20" s="187" t="s">
        <v>3</v>
      </c>
      <c r="Y20" s="188"/>
      <c r="Z20" s="188"/>
      <c r="AA20" s="189"/>
      <c r="AB20" s="138"/>
      <c r="AC20" s="139"/>
      <c r="AD20" s="139"/>
      <c r="AE20" s="139"/>
      <c r="AF20" s="139"/>
      <c r="AG20" s="139"/>
      <c r="AH20" s="139"/>
      <c r="AI20" s="139"/>
      <c r="AJ20" s="139"/>
      <c r="AK20" s="140"/>
      <c r="AL20" s="140"/>
      <c r="AM20" s="140"/>
      <c r="AN20" s="140"/>
      <c r="AO20" s="140"/>
      <c r="AP20" s="144">
        <f>IF(年金選択=4,IF(OR(年金受給期間=4,年金受給期間=5,年金受給期間=6),1,0),1)</f>
        <v>1</v>
      </c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2"/>
      <c r="BL20" s="22"/>
      <c r="BM20" s="22"/>
      <c r="BN20" s="22"/>
      <c r="BO20" s="22"/>
    </row>
    <row r="21" spans="1:67" s="21" customFormat="1" ht="28.35" customHeight="1">
      <c r="A21" s="23"/>
      <c r="B21" s="24"/>
      <c r="C21" s="24"/>
      <c r="D21" s="25"/>
      <c r="E21" s="25"/>
      <c r="F21" s="38"/>
      <c r="G21" s="120"/>
      <c r="H21" s="121" t="s">
        <v>13</v>
      </c>
      <c r="I21" s="121"/>
      <c r="J21" s="121"/>
      <c r="K21" s="121"/>
      <c r="L21" s="122"/>
      <c r="M21" s="122"/>
      <c r="N21" s="122"/>
      <c r="O21" s="122"/>
      <c r="P21" s="187">
        <v>0.5</v>
      </c>
      <c r="Q21" s="188"/>
      <c r="R21" s="188"/>
      <c r="S21" s="189"/>
      <c r="T21" s="187">
        <v>0.5</v>
      </c>
      <c r="U21" s="188"/>
      <c r="V21" s="188"/>
      <c r="W21" s="189"/>
      <c r="X21" s="187" t="s">
        <v>3</v>
      </c>
      <c r="Y21" s="188"/>
      <c r="Z21" s="188"/>
      <c r="AA21" s="189"/>
      <c r="AB21" s="138"/>
      <c r="AC21" s="139"/>
      <c r="AD21" s="139"/>
      <c r="AE21" s="139"/>
      <c r="AF21" s="139"/>
      <c r="AG21" s="139"/>
      <c r="AH21" s="139"/>
      <c r="AI21" s="139"/>
      <c r="AJ21" s="139"/>
      <c r="AK21" s="140"/>
      <c r="AL21" s="140"/>
      <c r="AM21" s="140"/>
      <c r="AN21" s="140"/>
      <c r="AO21" s="140"/>
      <c r="AP21" s="144">
        <f>IF(年金選択=5,IF(OR(年金受給期間=7,年金受給期間=8,年金受給期間=9),1,0),1)</f>
        <v>1</v>
      </c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2"/>
      <c r="BL21" s="22"/>
      <c r="BM21" s="22"/>
      <c r="BN21" s="22"/>
      <c r="BO21" s="22"/>
    </row>
    <row r="22" spans="1:67" s="21" customFormat="1" ht="28.35" customHeight="1">
      <c r="A22" s="23"/>
      <c r="B22" s="24"/>
      <c r="C22" s="24"/>
      <c r="D22" s="25"/>
      <c r="E22" s="25"/>
      <c r="F22" s="38"/>
      <c r="G22" s="120"/>
      <c r="H22" s="121" t="s">
        <v>14</v>
      </c>
      <c r="I22" s="121"/>
      <c r="J22" s="121"/>
      <c r="K22" s="121"/>
      <c r="L22" s="122"/>
      <c r="M22" s="122"/>
      <c r="N22" s="122"/>
      <c r="O22" s="122"/>
      <c r="P22" s="187">
        <v>0.25</v>
      </c>
      <c r="Q22" s="188"/>
      <c r="R22" s="188"/>
      <c r="S22" s="189"/>
      <c r="T22" s="187">
        <v>0.75</v>
      </c>
      <c r="U22" s="188"/>
      <c r="V22" s="188"/>
      <c r="W22" s="189"/>
      <c r="X22" s="187" t="s">
        <v>3</v>
      </c>
      <c r="Y22" s="188"/>
      <c r="Z22" s="188"/>
      <c r="AA22" s="189"/>
      <c r="AB22" s="138"/>
      <c r="AC22" s="139"/>
      <c r="AD22" s="139"/>
      <c r="AE22" s="139"/>
      <c r="AF22" s="139"/>
      <c r="AG22" s="139"/>
      <c r="AH22" s="139"/>
      <c r="AI22" s="139"/>
      <c r="AJ22" s="139"/>
      <c r="AK22" s="140"/>
      <c r="AL22" s="140"/>
      <c r="AM22" s="140"/>
      <c r="AN22" s="140"/>
      <c r="AO22" s="140"/>
      <c r="AP22" s="144">
        <f>IF(年金選択=6,IF(OR(年金受給期間=10,年金受給期間=11,年金受給期間=12),1,0),1)</f>
        <v>1</v>
      </c>
      <c r="AQ22" s="22"/>
      <c r="AR22" s="22"/>
      <c r="AS22" s="22"/>
      <c r="AT22" s="22"/>
      <c r="AU22" s="22"/>
      <c r="AV22" s="22"/>
      <c r="AW22" s="22"/>
      <c r="AX22" s="22"/>
      <c r="AY22" s="22"/>
      <c r="AZ22" s="22"/>
      <c r="BA22" s="22"/>
      <c r="BB22" s="22"/>
      <c r="BC22" s="22"/>
      <c r="BD22" s="22"/>
      <c r="BE22" s="22"/>
      <c r="BF22" s="22"/>
      <c r="BG22" s="22"/>
      <c r="BH22" s="22"/>
      <c r="BI22" s="22"/>
      <c r="BJ22" s="22"/>
      <c r="BK22" s="22"/>
      <c r="BL22" s="22"/>
      <c r="BM22" s="22"/>
      <c r="BN22" s="22"/>
      <c r="BO22" s="22"/>
    </row>
    <row r="23" spans="1:67" s="21" customFormat="1" ht="28.35" customHeight="1">
      <c r="A23" s="23"/>
      <c r="B23" s="24"/>
      <c r="C23" s="24"/>
      <c r="D23" s="25"/>
      <c r="E23" s="25"/>
      <c r="F23" s="38"/>
      <c r="G23" s="120"/>
      <c r="H23" s="121" t="s">
        <v>15</v>
      </c>
      <c r="I23" s="121"/>
      <c r="J23" s="121"/>
      <c r="K23" s="121"/>
      <c r="L23" s="122"/>
      <c r="M23" s="122"/>
      <c r="N23" s="122"/>
      <c r="O23" s="122"/>
      <c r="P23" s="187">
        <v>0.75</v>
      </c>
      <c r="Q23" s="188"/>
      <c r="R23" s="188"/>
      <c r="S23" s="189"/>
      <c r="T23" s="187" t="s">
        <v>3</v>
      </c>
      <c r="U23" s="188"/>
      <c r="V23" s="188"/>
      <c r="W23" s="189"/>
      <c r="X23" s="187">
        <v>0.25</v>
      </c>
      <c r="Y23" s="188"/>
      <c r="Z23" s="188"/>
      <c r="AA23" s="189"/>
      <c r="AB23" s="126"/>
      <c r="AC23" s="122"/>
      <c r="AD23" s="122"/>
      <c r="AE23" s="122"/>
      <c r="AF23" s="122" t="s">
        <v>3</v>
      </c>
      <c r="AG23" s="122"/>
      <c r="AH23" s="122"/>
      <c r="AI23" s="122"/>
      <c r="AJ23" s="122"/>
      <c r="AK23" s="124"/>
      <c r="AL23" s="124"/>
      <c r="AM23" s="124"/>
      <c r="AN23" s="124"/>
      <c r="AO23" s="124"/>
      <c r="AP23" s="125"/>
      <c r="AQ23" s="22"/>
      <c r="AR23" s="22"/>
      <c r="AS23" s="22"/>
      <c r="AT23" s="22"/>
      <c r="AU23" s="22"/>
      <c r="AV23" s="22"/>
      <c r="AW23" s="22"/>
      <c r="AX23" s="22"/>
      <c r="AY23" s="22"/>
      <c r="AZ23" s="22"/>
      <c r="BA23" s="22"/>
      <c r="BB23" s="22"/>
      <c r="BC23" s="22"/>
      <c r="BD23" s="22"/>
      <c r="BE23" s="22"/>
      <c r="BF23" s="22"/>
      <c r="BG23" s="22"/>
      <c r="BH23" s="22"/>
      <c r="BI23" s="22"/>
      <c r="BJ23" s="22"/>
      <c r="BK23" s="22"/>
      <c r="BL23" s="22"/>
      <c r="BM23" s="22"/>
      <c r="BN23" s="22"/>
      <c r="BO23" s="22"/>
    </row>
    <row r="24" spans="1:67" s="21" customFormat="1" ht="28.35" customHeight="1">
      <c r="A24" s="23"/>
      <c r="B24" s="24"/>
      <c r="C24" s="24"/>
      <c r="D24" s="25"/>
      <c r="E24" s="25"/>
      <c r="F24" s="38"/>
      <c r="G24" s="120"/>
      <c r="H24" s="121" t="s">
        <v>16</v>
      </c>
      <c r="I24" s="121"/>
      <c r="J24" s="121"/>
      <c r="K24" s="121"/>
      <c r="L24" s="122"/>
      <c r="M24" s="122"/>
      <c r="N24" s="122"/>
      <c r="O24" s="122"/>
      <c r="P24" s="187">
        <v>0.5</v>
      </c>
      <c r="Q24" s="188"/>
      <c r="R24" s="188"/>
      <c r="S24" s="189"/>
      <c r="T24" s="187" t="s">
        <v>3</v>
      </c>
      <c r="U24" s="188"/>
      <c r="V24" s="188"/>
      <c r="W24" s="189"/>
      <c r="X24" s="187">
        <v>0.5</v>
      </c>
      <c r="Y24" s="188"/>
      <c r="Z24" s="188"/>
      <c r="AA24" s="189"/>
      <c r="AB24" s="126"/>
      <c r="AC24" s="122"/>
      <c r="AD24" s="122"/>
      <c r="AE24" s="122"/>
      <c r="AF24" s="122" t="s">
        <v>3</v>
      </c>
      <c r="AG24" s="122"/>
      <c r="AH24" s="122"/>
      <c r="AI24" s="122"/>
      <c r="AJ24" s="122"/>
      <c r="AK24" s="124"/>
      <c r="AL24" s="124"/>
      <c r="AM24" s="124"/>
      <c r="AN24" s="124"/>
      <c r="AO24" s="124"/>
      <c r="AP24" s="125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</row>
    <row r="25" spans="1:67" s="21" customFormat="1" ht="28.35" customHeight="1" thickBot="1">
      <c r="A25" s="27"/>
      <c r="B25" s="28"/>
      <c r="C25" s="28"/>
      <c r="D25" s="29"/>
      <c r="E25" s="29"/>
      <c r="F25" s="86"/>
      <c r="G25" s="127"/>
      <c r="H25" s="128" t="s">
        <v>17</v>
      </c>
      <c r="I25" s="128"/>
      <c r="J25" s="128"/>
      <c r="K25" s="128"/>
      <c r="L25" s="129"/>
      <c r="M25" s="129"/>
      <c r="N25" s="129"/>
      <c r="O25" s="129"/>
      <c r="P25" s="279">
        <v>0.25</v>
      </c>
      <c r="Q25" s="280"/>
      <c r="R25" s="280"/>
      <c r="S25" s="281"/>
      <c r="T25" s="279" t="s">
        <v>3</v>
      </c>
      <c r="U25" s="280"/>
      <c r="V25" s="280"/>
      <c r="W25" s="281"/>
      <c r="X25" s="279">
        <v>0.75</v>
      </c>
      <c r="Y25" s="280"/>
      <c r="Z25" s="280"/>
      <c r="AA25" s="281"/>
      <c r="AB25" s="130"/>
      <c r="AC25" s="129"/>
      <c r="AD25" s="129"/>
      <c r="AE25" s="129"/>
      <c r="AF25" s="129" t="s">
        <v>3</v>
      </c>
      <c r="AG25" s="129"/>
      <c r="AH25" s="129"/>
      <c r="AI25" s="129"/>
      <c r="AJ25" s="129"/>
      <c r="AK25" s="131"/>
      <c r="AL25" s="131"/>
      <c r="AM25" s="131"/>
      <c r="AN25" s="131"/>
      <c r="AO25" s="131"/>
      <c r="AP25" s="132"/>
      <c r="AQ25" s="22"/>
      <c r="AR25" s="22"/>
      <c r="AS25" s="22"/>
      <c r="AT25" s="22"/>
      <c r="AU25" s="22"/>
      <c r="AV25" s="22"/>
      <c r="AW25" s="22"/>
      <c r="AX25" s="22"/>
      <c r="AY25" s="22"/>
      <c r="AZ25" s="22"/>
      <c r="BA25" s="22"/>
      <c r="BB25" s="22"/>
      <c r="BC25" s="22"/>
      <c r="BD25" s="22"/>
      <c r="BE25" s="22"/>
      <c r="BF25" s="22"/>
      <c r="BG25" s="22"/>
      <c r="BH25" s="22"/>
      <c r="BI25" s="22"/>
      <c r="BJ25" s="22"/>
      <c r="BK25" s="22"/>
      <c r="BL25" s="22"/>
      <c r="BM25" s="22"/>
      <c r="BN25" s="22"/>
      <c r="BO25" s="22"/>
    </row>
    <row r="26" spans="1:67" ht="34.5" customHeight="1">
      <c r="A26" s="145" t="s">
        <v>82</v>
      </c>
      <c r="B26" s="60"/>
      <c r="C26" s="60"/>
      <c r="D26" s="60"/>
      <c r="E26" s="60"/>
      <c r="F26" s="61"/>
      <c r="G26" s="136"/>
      <c r="H26" s="133" t="s">
        <v>18</v>
      </c>
      <c r="I26" s="247" t="s">
        <v>24</v>
      </c>
      <c r="J26" s="248"/>
      <c r="K26" s="244" t="str">
        <f>IF(振込先選択=6,"ﾕｳﾁｮ",PHONETIC(I27))</f>
        <v/>
      </c>
      <c r="L26" s="244"/>
      <c r="M26" s="244"/>
      <c r="N26" s="244"/>
      <c r="O26" s="244"/>
      <c r="P26" s="244"/>
      <c r="Q26" s="244"/>
      <c r="R26" s="244"/>
      <c r="S26" s="245" t="str">
        <f>VLOOKUP(振込先選択,振込先_TBL,3,FALSE)</f>
        <v>　</v>
      </c>
      <c r="T26" s="245"/>
      <c r="U26" s="245"/>
      <c r="V26" s="245"/>
      <c r="W26" s="246"/>
      <c r="X26" s="247" t="s">
        <v>25</v>
      </c>
      <c r="Y26" s="248"/>
      <c r="Z26" s="248"/>
      <c r="AA26" s="248"/>
      <c r="AB26" s="248"/>
      <c r="AC26" s="248"/>
      <c r="AD26" s="244" t="str">
        <f>PHONETIC(X27)</f>
        <v/>
      </c>
      <c r="AE26" s="244"/>
      <c r="AF26" s="244"/>
      <c r="AG26" s="244"/>
      <c r="AH26" s="244"/>
      <c r="AI26" s="244"/>
      <c r="AJ26" s="244"/>
      <c r="AK26" s="244"/>
      <c r="AL26" s="244"/>
      <c r="AM26" s="244"/>
      <c r="AN26" s="244"/>
      <c r="AO26" s="244"/>
      <c r="AP26" s="178" t="str">
        <f>IF(支店本店選択=0,"",IF(支店本店選択=1,"ｼﾃﾝ","ﾎﾝﾃﾝ"))</f>
        <v/>
      </c>
      <c r="AQ26" s="177"/>
      <c r="AR26" s="177"/>
      <c r="AS26" s="177"/>
      <c r="AT26" s="177"/>
      <c r="AU26" s="177"/>
      <c r="AV26" s="177"/>
      <c r="AW26" s="177"/>
      <c r="AX26" s="177"/>
      <c r="AY26" s="177"/>
      <c r="AZ26" s="177"/>
      <c r="BA26" s="177"/>
      <c r="BB26" s="177"/>
      <c r="BC26" s="177"/>
      <c r="BD26" s="177"/>
      <c r="BE26" s="177"/>
      <c r="BF26" s="177"/>
      <c r="BG26" s="177"/>
      <c r="BH26" s="177"/>
      <c r="BI26" s="177"/>
      <c r="BJ26" s="177"/>
      <c r="BK26" s="177"/>
      <c r="BL26" s="177"/>
      <c r="BM26" s="177"/>
      <c r="BN26" s="177"/>
      <c r="BO26" s="177"/>
    </row>
    <row r="27" spans="1:67" ht="34.5" customHeight="1">
      <c r="A27" s="152"/>
      <c r="B27" s="22"/>
      <c r="C27" s="22"/>
      <c r="D27" s="22"/>
      <c r="E27" s="22"/>
      <c r="F27" s="52"/>
      <c r="G27" s="123"/>
      <c r="H27" s="134" t="s">
        <v>19</v>
      </c>
      <c r="I27" s="282" t="str">
        <f>IF(振込先選択=6,"ゆうちょ","")</f>
        <v/>
      </c>
      <c r="J27" s="283"/>
      <c r="K27" s="283"/>
      <c r="L27" s="283"/>
      <c r="M27" s="283"/>
      <c r="N27" s="283"/>
      <c r="O27" s="283"/>
      <c r="P27" s="283"/>
      <c r="Q27" s="283"/>
      <c r="R27" s="283"/>
      <c r="S27" s="286" t="str">
        <f>VLOOKUP(振込先選択,振込先_TBL,2,FALSE)</f>
        <v>　</v>
      </c>
      <c r="T27" s="287"/>
      <c r="U27" s="287"/>
      <c r="V27" s="287"/>
      <c r="W27" s="288"/>
      <c r="X27" s="271"/>
      <c r="Y27" s="272"/>
      <c r="Z27" s="272"/>
      <c r="AA27" s="272"/>
      <c r="AB27" s="272"/>
      <c r="AC27" s="272"/>
      <c r="AD27" s="272"/>
      <c r="AE27" s="272"/>
      <c r="AF27" s="272"/>
      <c r="AG27" s="272"/>
      <c r="AH27" s="272"/>
      <c r="AI27" s="272"/>
      <c r="AJ27" s="272"/>
      <c r="AK27" s="272"/>
      <c r="AL27" s="273"/>
      <c r="AM27" s="273"/>
      <c r="AN27" s="273"/>
      <c r="AO27" s="274"/>
      <c r="AP27" s="87"/>
      <c r="AQ27" s="177"/>
      <c r="AR27" s="177"/>
      <c r="AS27" s="177"/>
      <c r="AT27" s="177"/>
      <c r="AU27" s="177"/>
      <c r="AV27" s="177"/>
      <c r="AW27" s="177"/>
      <c r="AX27" s="177"/>
      <c r="AY27" s="177"/>
      <c r="AZ27" s="177"/>
      <c r="BA27" s="177"/>
      <c r="BB27" s="177"/>
      <c r="BC27" s="177"/>
      <c r="BD27" s="177"/>
      <c r="BE27" s="177"/>
      <c r="BF27" s="177"/>
      <c r="BG27" s="177"/>
      <c r="BH27" s="177"/>
      <c r="BI27" s="177"/>
      <c r="BJ27" s="177"/>
      <c r="BK27" s="177"/>
      <c r="BL27" s="177"/>
      <c r="BM27" s="177"/>
      <c r="BN27" s="177"/>
      <c r="BO27" s="177"/>
    </row>
    <row r="28" spans="1:67" ht="34.5" customHeight="1">
      <c r="A28" s="152"/>
      <c r="B28" s="22"/>
      <c r="C28" s="22"/>
      <c r="D28" s="22"/>
      <c r="E28" s="66"/>
      <c r="F28" s="52"/>
      <c r="G28" s="123"/>
      <c r="H28" s="134" t="s">
        <v>20</v>
      </c>
      <c r="I28" s="284"/>
      <c r="J28" s="285"/>
      <c r="K28" s="285"/>
      <c r="L28" s="285"/>
      <c r="M28" s="285"/>
      <c r="N28" s="285"/>
      <c r="O28" s="285"/>
      <c r="P28" s="285"/>
      <c r="Q28" s="285"/>
      <c r="R28" s="285"/>
      <c r="S28" s="289"/>
      <c r="T28" s="289"/>
      <c r="U28" s="289"/>
      <c r="V28" s="289"/>
      <c r="W28" s="290"/>
      <c r="X28" s="275"/>
      <c r="Y28" s="276"/>
      <c r="Z28" s="276"/>
      <c r="AA28" s="276"/>
      <c r="AB28" s="276"/>
      <c r="AC28" s="276"/>
      <c r="AD28" s="276"/>
      <c r="AE28" s="276"/>
      <c r="AF28" s="276"/>
      <c r="AG28" s="276"/>
      <c r="AH28" s="276"/>
      <c r="AI28" s="276"/>
      <c r="AJ28" s="276"/>
      <c r="AK28" s="276"/>
      <c r="AL28" s="277"/>
      <c r="AM28" s="277"/>
      <c r="AN28" s="277"/>
      <c r="AO28" s="278"/>
      <c r="AP28" s="88"/>
      <c r="AQ28" s="177"/>
      <c r="AR28" s="177"/>
      <c r="AS28" s="177"/>
      <c r="AT28" s="177"/>
      <c r="AU28" s="177"/>
      <c r="AV28" s="177"/>
      <c r="AW28" s="177"/>
      <c r="AX28" s="177"/>
      <c r="AY28" s="177"/>
      <c r="AZ28" s="177"/>
      <c r="BA28" s="177"/>
      <c r="BB28" s="177"/>
      <c r="BC28" s="177"/>
      <c r="BD28" s="177"/>
      <c r="BE28" s="177"/>
      <c r="BF28" s="177"/>
      <c r="BG28" s="177"/>
      <c r="BH28" s="177"/>
      <c r="BI28" s="177"/>
      <c r="BJ28" s="177"/>
      <c r="BK28" s="177"/>
      <c r="BL28" s="177"/>
      <c r="BM28" s="177"/>
      <c r="BN28" s="177"/>
      <c r="BO28" s="177"/>
    </row>
    <row r="29" spans="1:67" ht="34.5" customHeight="1">
      <c r="A29" s="152"/>
      <c r="B29" s="22"/>
      <c r="C29" s="22"/>
      <c r="D29" s="22"/>
      <c r="E29" s="66"/>
      <c r="F29" s="52"/>
      <c r="G29" s="123"/>
      <c r="H29" s="134" t="s">
        <v>21</v>
      </c>
      <c r="I29" s="291" t="s">
        <v>95</v>
      </c>
      <c r="J29" s="292"/>
      <c r="K29" s="292"/>
      <c r="L29" s="293"/>
      <c r="M29" s="291" t="s">
        <v>96</v>
      </c>
      <c r="N29" s="292"/>
      <c r="O29" s="292"/>
      <c r="P29" s="292"/>
      <c r="Q29" s="292"/>
      <c r="R29" s="292"/>
      <c r="S29" s="292"/>
      <c r="T29" s="292"/>
      <c r="U29" s="292"/>
      <c r="V29" s="292"/>
      <c r="W29" s="293"/>
      <c r="X29" s="291" t="s">
        <v>94</v>
      </c>
      <c r="Y29" s="294"/>
      <c r="Z29" s="294"/>
      <c r="AA29" s="294"/>
      <c r="AB29" s="294"/>
      <c r="AC29" s="294"/>
      <c r="AD29" s="294"/>
      <c r="AE29" s="294"/>
      <c r="AF29" s="295"/>
      <c r="AG29" s="321" t="s">
        <v>72</v>
      </c>
      <c r="AH29" s="322"/>
      <c r="AI29" s="322"/>
      <c r="AJ29" s="322"/>
      <c r="AK29" s="322"/>
      <c r="AL29" s="322"/>
      <c r="AM29" s="322"/>
      <c r="AN29" s="322"/>
      <c r="AO29" s="322"/>
      <c r="AP29" s="105" t="s">
        <v>100</v>
      </c>
      <c r="AQ29" s="177"/>
      <c r="AR29" s="177"/>
      <c r="AS29" s="177"/>
      <c r="AT29" s="177"/>
      <c r="AU29" s="177"/>
      <c r="AV29" s="177"/>
      <c r="AW29" s="177"/>
      <c r="AX29" s="177"/>
      <c r="AY29" s="177"/>
      <c r="AZ29" s="177"/>
      <c r="BA29" s="177"/>
      <c r="BB29" s="177"/>
      <c r="BC29" s="177"/>
      <c r="BD29" s="177"/>
      <c r="BE29" s="177"/>
      <c r="BF29" s="177"/>
      <c r="BG29" s="177"/>
      <c r="BH29" s="177"/>
      <c r="BI29" s="177"/>
      <c r="BJ29" s="177"/>
      <c r="BK29" s="177"/>
      <c r="BL29" s="177"/>
      <c r="BM29" s="177"/>
      <c r="BN29" s="177"/>
      <c r="BO29" s="177"/>
    </row>
    <row r="30" spans="1:67" ht="34.5" customHeight="1">
      <c r="A30" s="152"/>
      <c r="B30" s="22"/>
      <c r="C30" s="22"/>
      <c r="D30" s="22"/>
      <c r="E30" s="66"/>
      <c r="F30" s="52"/>
      <c r="G30" s="123"/>
      <c r="H30" s="134" t="s">
        <v>22</v>
      </c>
      <c r="I30" s="255"/>
      <c r="J30" s="256"/>
      <c r="K30" s="256"/>
      <c r="L30" s="257"/>
      <c r="M30" s="261"/>
      <c r="N30" s="262"/>
      <c r="O30" s="262"/>
      <c r="P30" s="262"/>
      <c r="Q30" s="262"/>
      <c r="R30" s="262"/>
      <c r="S30" s="262"/>
      <c r="T30" s="262"/>
      <c r="U30" s="262"/>
      <c r="V30" s="262"/>
      <c r="W30" s="263"/>
      <c r="X30" s="267" t="str">
        <f>IF(氏名カナチェック,G11,"")</f>
        <v/>
      </c>
      <c r="Y30" s="268"/>
      <c r="Z30" s="268"/>
      <c r="AA30" s="268"/>
      <c r="AB30" s="268"/>
      <c r="AC30" s="268"/>
      <c r="AD30" s="268"/>
      <c r="AE30" s="268"/>
      <c r="AF30" s="268"/>
      <c r="AG30" s="315"/>
      <c r="AH30" s="316"/>
      <c r="AI30" s="316"/>
      <c r="AJ30" s="316"/>
      <c r="AK30" s="316"/>
      <c r="AL30" s="316"/>
      <c r="AM30" s="316"/>
      <c r="AN30" s="316"/>
      <c r="AO30" s="316"/>
      <c r="AP30" s="317"/>
      <c r="AQ30" s="177"/>
      <c r="AR30" s="177"/>
      <c r="AS30" s="177"/>
      <c r="AT30" s="177"/>
      <c r="AU30" s="177"/>
      <c r="AV30" s="177"/>
      <c r="AW30" s="177"/>
      <c r="AX30" s="177"/>
      <c r="AY30" s="177"/>
      <c r="AZ30" s="177"/>
      <c r="BA30" s="177"/>
      <c r="BB30" s="177"/>
      <c r="BC30" s="177"/>
      <c r="BD30" s="177"/>
      <c r="BE30" s="177"/>
      <c r="BF30" s="177"/>
      <c r="BG30" s="177"/>
      <c r="BH30" s="177"/>
      <c r="BI30" s="177"/>
      <c r="BJ30" s="177"/>
      <c r="BK30" s="177"/>
      <c r="BL30" s="177"/>
      <c r="BM30" s="177"/>
      <c r="BN30" s="177"/>
      <c r="BO30" s="177"/>
    </row>
    <row r="31" spans="1:67" ht="34.5" customHeight="1" thickBot="1">
      <c r="A31" s="54"/>
      <c r="B31" s="146"/>
      <c r="C31" s="146"/>
      <c r="D31" s="146"/>
      <c r="E31" s="67"/>
      <c r="F31" s="55"/>
      <c r="G31" s="137"/>
      <c r="H31" s="135" t="s">
        <v>23</v>
      </c>
      <c r="I31" s="258"/>
      <c r="J31" s="259"/>
      <c r="K31" s="259"/>
      <c r="L31" s="260"/>
      <c r="M31" s="264"/>
      <c r="N31" s="265"/>
      <c r="O31" s="265"/>
      <c r="P31" s="265"/>
      <c r="Q31" s="265"/>
      <c r="R31" s="265"/>
      <c r="S31" s="265"/>
      <c r="T31" s="265"/>
      <c r="U31" s="265"/>
      <c r="V31" s="265"/>
      <c r="W31" s="266"/>
      <c r="X31" s="269"/>
      <c r="Y31" s="270"/>
      <c r="Z31" s="270"/>
      <c r="AA31" s="270"/>
      <c r="AB31" s="270"/>
      <c r="AC31" s="270"/>
      <c r="AD31" s="270"/>
      <c r="AE31" s="270"/>
      <c r="AF31" s="270"/>
      <c r="AG31" s="318"/>
      <c r="AH31" s="319"/>
      <c r="AI31" s="319"/>
      <c r="AJ31" s="319"/>
      <c r="AK31" s="319"/>
      <c r="AL31" s="319"/>
      <c r="AM31" s="319"/>
      <c r="AN31" s="319"/>
      <c r="AO31" s="319"/>
      <c r="AP31" s="320"/>
      <c r="AQ31" s="177"/>
      <c r="AR31" s="177"/>
      <c r="AS31" s="177"/>
      <c r="AT31" s="177"/>
      <c r="AU31" s="177"/>
      <c r="AV31" s="177"/>
      <c r="AW31" s="177"/>
      <c r="AX31" s="177"/>
      <c r="AY31" s="177"/>
      <c r="AZ31" s="177"/>
      <c r="BA31" s="177"/>
      <c r="BB31" s="177"/>
      <c r="BC31" s="177"/>
      <c r="BD31" s="177"/>
      <c r="BE31" s="177"/>
      <c r="BF31" s="177"/>
      <c r="BG31" s="177"/>
      <c r="BH31" s="177"/>
      <c r="BI31" s="177"/>
      <c r="BJ31" s="177"/>
      <c r="BK31" s="177"/>
      <c r="BL31" s="177"/>
      <c r="BM31" s="177"/>
      <c r="BN31" s="177"/>
      <c r="BO31" s="177"/>
    </row>
    <row r="32" spans="1:67" s="21" customFormat="1" ht="28.35" customHeight="1">
      <c r="A32" s="35" t="s">
        <v>83</v>
      </c>
      <c r="B32" s="89"/>
      <c r="C32" s="89"/>
      <c r="D32" s="89"/>
      <c r="E32" s="89"/>
      <c r="F32" s="89"/>
      <c r="G32" s="90"/>
      <c r="H32" s="234" t="s">
        <v>97</v>
      </c>
      <c r="I32" s="235"/>
      <c r="J32" s="235"/>
      <c r="K32" s="235"/>
      <c r="L32" s="235"/>
      <c r="M32" s="235"/>
      <c r="N32" s="235"/>
      <c r="O32" s="235"/>
      <c r="P32" s="235"/>
      <c r="Q32" s="235"/>
      <c r="R32" s="235"/>
      <c r="S32" s="235"/>
      <c r="T32" s="235"/>
      <c r="U32" s="235"/>
      <c r="V32" s="235"/>
      <c r="W32" s="235"/>
      <c r="X32" s="235"/>
      <c r="Y32" s="235"/>
      <c r="Z32" s="235"/>
      <c r="AA32" s="235"/>
      <c r="AB32" s="235"/>
      <c r="AC32" s="235"/>
      <c r="AD32" s="235"/>
      <c r="AE32" s="235"/>
      <c r="AF32" s="235"/>
      <c r="AG32" s="235"/>
      <c r="AH32" s="235"/>
      <c r="AI32" s="235"/>
      <c r="AJ32" s="235"/>
      <c r="AK32" s="235"/>
      <c r="AL32" s="235"/>
      <c r="AM32" s="235"/>
      <c r="AN32" s="235"/>
      <c r="AO32" s="235"/>
      <c r="AP32" s="236"/>
      <c r="AQ32" s="22"/>
      <c r="AR32" s="22"/>
      <c r="AS32" s="22"/>
      <c r="AT32" s="22"/>
      <c r="AU32" s="22"/>
      <c r="AV32" s="22"/>
      <c r="AW32" s="22"/>
      <c r="AX32" s="22"/>
      <c r="AY32" s="22"/>
      <c r="AZ32" s="22"/>
      <c r="BA32" s="22"/>
      <c r="BB32" s="22"/>
      <c r="BC32" s="22"/>
      <c r="BD32" s="22"/>
      <c r="BE32" s="22"/>
      <c r="BF32" s="22"/>
      <c r="BG32" s="22"/>
      <c r="BH32" s="22"/>
      <c r="BI32" s="22"/>
      <c r="BJ32" s="22"/>
      <c r="BK32" s="22"/>
      <c r="BL32" s="22"/>
      <c r="BM32" s="22"/>
      <c r="BN32" s="22"/>
      <c r="BO32" s="22"/>
    </row>
    <row r="33" spans="1:67" s="21" customFormat="1" ht="28.35" customHeight="1">
      <c r="A33" s="159"/>
      <c r="B33" s="19" t="s">
        <v>88</v>
      </c>
      <c r="C33" s="36"/>
      <c r="D33" s="36"/>
      <c r="E33" s="36"/>
      <c r="F33" s="36"/>
      <c r="G33" s="91"/>
      <c r="H33" s="237" t="s">
        <v>101</v>
      </c>
      <c r="I33" s="238"/>
      <c r="J33" s="238"/>
      <c r="K33" s="238"/>
      <c r="L33" s="238"/>
      <c r="M33" s="238"/>
      <c r="N33" s="238"/>
      <c r="O33" s="238"/>
      <c r="P33" s="238"/>
      <c r="Q33" s="238"/>
      <c r="R33" s="238"/>
      <c r="S33" s="238"/>
      <c r="T33" s="238"/>
      <c r="U33" s="238"/>
      <c r="V33" s="238"/>
      <c r="W33" s="238"/>
      <c r="X33" s="238"/>
      <c r="Y33" s="238"/>
      <c r="Z33" s="238"/>
      <c r="AA33" s="238"/>
      <c r="AB33" s="238"/>
      <c r="AC33" s="238"/>
      <c r="AD33" s="238"/>
      <c r="AE33" s="238"/>
      <c r="AF33" s="238"/>
      <c r="AG33" s="238"/>
      <c r="AH33" s="238"/>
      <c r="AI33" s="238"/>
      <c r="AJ33" s="238"/>
      <c r="AK33" s="238"/>
      <c r="AL33" s="238"/>
      <c r="AM33" s="238"/>
      <c r="AN33" s="238"/>
      <c r="AO33" s="238"/>
      <c r="AP33" s="239"/>
      <c r="AQ33" s="22"/>
      <c r="AR33" s="22"/>
      <c r="AS33" s="22"/>
      <c r="AT33" s="22"/>
      <c r="AU33" s="22"/>
      <c r="AV33" s="22"/>
      <c r="AW33" s="22"/>
      <c r="AX33" s="22"/>
      <c r="AY33" s="22"/>
      <c r="AZ33" s="22"/>
      <c r="BA33" s="22"/>
      <c r="BB33" s="22"/>
      <c r="BC33" s="22"/>
      <c r="BD33" s="22"/>
      <c r="BE33" s="22"/>
      <c r="BF33" s="22"/>
      <c r="BG33" s="22"/>
      <c r="BH33" s="22"/>
      <c r="BI33" s="22"/>
      <c r="BJ33" s="22"/>
      <c r="BK33" s="22"/>
      <c r="BL33" s="22"/>
      <c r="BM33" s="22"/>
      <c r="BN33" s="22"/>
      <c r="BO33" s="22"/>
    </row>
    <row r="34" spans="1:67" s="21" customFormat="1" ht="28.35" customHeight="1">
      <c r="A34" s="182"/>
      <c r="B34" s="183"/>
      <c r="C34" s="183"/>
      <c r="D34" s="22"/>
      <c r="E34" s="22"/>
      <c r="F34" s="52"/>
      <c r="G34" s="91"/>
      <c r="H34" s="237" t="s">
        <v>102</v>
      </c>
      <c r="I34" s="238"/>
      <c r="J34" s="238"/>
      <c r="K34" s="238"/>
      <c r="L34" s="238"/>
      <c r="M34" s="238"/>
      <c r="N34" s="238"/>
      <c r="O34" s="238"/>
      <c r="P34" s="238"/>
      <c r="Q34" s="238"/>
      <c r="R34" s="238"/>
      <c r="S34" s="238"/>
      <c r="T34" s="238"/>
      <c r="U34" s="238"/>
      <c r="V34" s="238"/>
      <c r="W34" s="238"/>
      <c r="X34" s="238"/>
      <c r="Y34" s="238"/>
      <c r="Z34" s="238"/>
      <c r="AA34" s="238"/>
      <c r="AB34" s="238"/>
      <c r="AC34" s="238"/>
      <c r="AD34" s="238"/>
      <c r="AE34" s="238"/>
      <c r="AF34" s="238"/>
      <c r="AG34" s="238"/>
      <c r="AH34" s="238"/>
      <c r="AI34" s="238"/>
      <c r="AJ34" s="238"/>
      <c r="AK34" s="238"/>
      <c r="AL34" s="238"/>
      <c r="AM34" s="238"/>
      <c r="AN34" s="238"/>
      <c r="AO34" s="238"/>
      <c r="AP34" s="239"/>
      <c r="AQ34" s="22"/>
      <c r="AR34" s="22"/>
      <c r="AS34" s="22"/>
      <c r="AT34" s="22"/>
      <c r="AU34" s="22"/>
      <c r="AV34" s="22"/>
      <c r="AW34" s="22"/>
      <c r="AX34" s="22"/>
      <c r="AY34" s="22"/>
      <c r="AZ34" s="22"/>
      <c r="BA34" s="22"/>
      <c r="BB34" s="22"/>
      <c r="BC34" s="22"/>
      <c r="BD34" s="22"/>
      <c r="BE34" s="22"/>
      <c r="BF34" s="22"/>
      <c r="BG34" s="22"/>
      <c r="BH34" s="22"/>
      <c r="BI34" s="22"/>
      <c r="BJ34" s="22"/>
      <c r="BK34" s="22"/>
      <c r="BL34" s="22"/>
      <c r="BM34" s="22"/>
      <c r="BN34" s="22"/>
      <c r="BO34" s="22"/>
    </row>
    <row r="35" spans="1:67" s="21" customFormat="1" ht="28.5" customHeight="1" thickBot="1">
      <c r="A35" s="30"/>
      <c r="B35" s="31"/>
      <c r="C35" s="31"/>
      <c r="D35" s="181"/>
      <c r="E35" s="181"/>
      <c r="F35" s="181"/>
      <c r="G35" s="184"/>
      <c r="H35" s="310" t="s">
        <v>105</v>
      </c>
      <c r="I35" s="311"/>
      <c r="J35" s="311"/>
      <c r="K35" s="311"/>
      <c r="L35" s="311"/>
      <c r="M35" s="311"/>
      <c r="N35" s="311"/>
      <c r="O35" s="311"/>
      <c r="P35" s="311"/>
      <c r="Q35" s="311"/>
      <c r="R35" s="311"/>
      <c r="S35" s="311"/>
      <c r="T35" s="311"/>
      <c r="U35" s="311"/>
      <c r="V35" s="311"/>
      <c r="W35" s="311"/>
      <c r="X35" s="311"/>
      <c r="Y35" s="311"/>
      <c r="Z35" s="311"/>
      <c r="AA35" s="311"/>
      <c r="AB35" s="311"/>
      <c r="AC35" s="311"/>
      <c r="AD35" s="311"/>
      <c r="AE35" s="311"/>
      <c r="AF35" s="311"/>
      <c r="AG35" s="311"/>
      <c r="AH35" s="311"/>
      <c r="AI35" s="311"/>
      <c r="AJ35" s="311"/>
      <c r="AK35" s="311"/>
      <c r="AL35" s="311"/>
      <c r="AM35" s="311"/>
      <c r="AN35" s="311"/>
      <c r="AO35" s="311"/>
      <c r="AP35" s="312"/>
      <c r="AQ35" s="22"/>
      <c r="AR35" s="22"/>
      <c r="AS35" s="22"/>
      <c r="AT35" s="22"/>
      <c r="AU35" s="22"/>
      <c r="AV35" s="22"/>
      <c r="AW35" s="22"/>
      <c r="AX35" s="22"/>
      <c r="AY35" s="22"/>
      <c r="AZ35" s="22"/>
      <c r="BA35" s="22"/>
      <c r="BB35" s="22"/>
      <c r="BC35" s="22"/>
      <c r="BD35" s="22"/>
      <c r="BE35" s="22"/>
      <c r="BF35" s="22"/>
      <c r="BG35" s="22"/>
      <c r="BH35" s="22"/>
      <c r="BI35" s="22"/>
      <c r="BJ35" s="22"/>
      <c r="BK35" s="22"/>
      <c r="BL35" s="22"/>
      <c r="BM35" s="22"/>
      <c r="BN35" s="22"/>
      <c r="BO35" s="22"/>
    </row>
    <row r="36" spans="1:67" s="21" customFormat="1" ht="28.35" customHeight="1">
      <c r="A36" s="232" t="s">
        <v>89</v>
      </c>
      <c r="B36" s="233"/>
      <c r="C36" s="233"/>
      <c r="D36" s="233"/>
      <c r="E36" s="233"/>
      <c r="F36" s="233"/>
      <c r="G36" s="233"/>
      <c r="H36" s="233"/>
      <c r="I36" s="233"/>
      <c r="J36" s="233"/>
      <c r="K36" s="229"/>
      <c r="L36" s="230"/>
      <c r="M36" s="230"/>
      <c r="N36" s="230"/>
      <c r="O36" s="230"/>
      <c r="P36" s="230"/>
      <c r="Q36" s="230"/>
      <c r="R36" s="230"/>
      <c r="S36" s="230"/>
      <c r="T36" s="230"/>
      <c r="U36" s="230"/>
      <c r="V36" s="230"/>
      <c r="W36" s="230"/>
      <c r="X36" s="230"/>
      <c r="Y36" s="230"/>
      <c r="Z36" s="230"/>
      <c r="AA36" s="230"/>
      <c r="AB36" s="230"/>
      <c r="AC36" s="230"/>
      <c r="AD36" s="230"/>
      <c r="AE36" s="230"/>
      <c r="AF36" s="230"/>
      <c r="AG36" s="230"/>
      <c r="AH36" s="230"/>
      <c r="AI36" s="230"/>
      <c r="AJ36" s="230"/>
      <c r="AK36" s="230"/>
      <c r="AL36" s="230"/>
      <c r="AM36" s="230"/>
      <c r="AN36" s="230"/>
      <c r="AO36" s="230"/>
      <c r="AP36" s="231"/>
      <c r="AQ36" s="22"/>
      <c r="AR36" s="22"/>
      <c r="AS36" s="22"/>
      <c r="AT36" s="22"/>
      <c r="AU36" s="22"/>
      <c r="AV36" s="22"/>
      <c r="AW36" s="22"/>
      <c r="AX36" s="22"/>
      <c r="AY36" s="22"/>
      <c r="AZ36" s="22"/>
      <c r="BA36" s="22"/>
      <c r="BB36" s="22"/>
      <c r="BC36" s="22"/>
      <c r="BD36" s="22"/>
      <c r="BE36" s="22"/>
      <c r="BF36" s="22"/>
      <c r="BG36" s="22"/>
      <c r="BH36" s="22"/>
      <c r="BI36" s="22"/>
      <c r="BJ36" s="22"/>
      <c r="BK36" s="22"/>
      <c r="BL36" s="22"/>
      <c r="BM36" s="22"/>
      <c r="BN36" s="22"/>
      <c r="BO36" s="22"/>
    </row>
    <row r="37" spans="1:67" s="21" customFormat="1" ht="28.35" customHeight="1">
      <c r="A37" s="302"/>
      <c r="B37" s="303"/>
      <c r="C37" s="303"/>
      <c r="D37" s="303"/>
      <c r="E37" s="303"/>
      <c r="F37" s="303"/>
      <c r="G37" s="303"/>
      <c r="H37" s="303"/>
      <c r="I37" s="303"/>
      <c r="J37" s="303"/>
      <c r="K37" s="303"/>
      <c r="L37" s="303"/>
      <c r="M37" s="303"/>
      <c r="N37" s="303"/>
      <c r="O37" s="303"/>
      <c r="P37" s="303"/>
      <c r="Q37" s="303"/>
      <c r="R37" s="303"/>
      <c r="S37" s="303"/>
      <c r="T37" s="303"/>
      <c r="U37" s="303"/>
      <c r="V37" s="303"/>
      <c r="W37" s="303"/>
      <c r="X37" s="303"/>
      <c r="Y37" s="303"/>
      <c r="Z37" s="303"/>
      <c r="AA37" s="303"/>
      <c r="AB37" s="303"/>
      <c r="AC37" s="303"/>
      <c r="AD37" s="303"/>
      <c r="AE37" s="303"/>
      <c r="AF37" s="303"/>
      <c r="AG37" s="303"/>
      <c r="AH37" s="303"/>
      <c r="AI37" s="303"/>
      <c r="AJ37" s="303"/>
      <c r="AK37" s="303"/>
      <c r="AL37" s="303"/>
      <c r="AM37" s="303"/>
      <c r="AN37" s="303"/>
      <c r="AO37" s="303"/>
      <c r="AP37" s="304"/>
      <c r="AQ37" s="22"/>
      <c r="AR37" s="22"/>
      <c r="AS37" s="22"/>
      <c r="AT37" s="22"/>
      <c r="AU37" s="22"/>
      <c r="AV37" s="22"/>
      <c r="AW37" s="22"/>
      <c r="AX37" s="22"/>
      <c r="AY37" s="22"/>
      <c r="AZ37" s="22"/>
      <c r="BA37" s="22"/>
      <c r="BB37" s="22"/>
      <c r="BC37" s="22"/>
      <c r="BD37" s="22"/>
      <c r="BE37" s="22"/>
      <c r="BF37" s="22"/>
      <c r="BG37" s="22"/>
      <c r="BH37" s="22"/>
      <c r="BI37" s="22"/>
      <c r="BJ37" s="22"/>
      <c r="BK37" s="22"/>
      <c r="BL37" s="22"/>
      <c r="BM37" s="22"/>
      <c r="BN37" s="22"/>
      <c r="BO37" s="22"/>
    </row>
    <row r="38" spans="1:67" s="21" customFormat="1" ht="28.35" customHeight="1">
      <c r="A38" s="302"/>
      <c r="B38" s="303"/>
      <c r="C38" s="303"/>
      <c r="D38" s="303"/>
      <c r="E38" s="303"/>
      <c r="F38" s="303"/>
      <c r="G38" s="303"/>
      <c r="H38" s="303"/>
      <c r="I38" s="303"/>
      <c r="J38" s="303"/>
      <c r="K38" s="303"/>
      <c r="L38" s="303"/>
      <c r="M38" s="303"/>
      <c r="N38" s="303"/>
      <c r="O38" s="303"/>
      <c r="P38" s="303"/>
      <c r="Q38" s="303"/>
      <c r="R38" s="303"/>
      <c r="S38" s="303"/>
      <c r="T38" s="303"/>
      <c r="U38" s="303"/>
      <c r="V38" s="303"/>
      <c r="W38" s="303"/>
      <c r="X38" s="303"/>
      <c r="Y38" s="303"/>
      <c r="Z38" s="303"/>
      <c r="AA38" s="303"/>
      <c r="AB38" s="303"/>
      <c r="AC38" s="303"/>
      <c r="AD38" s="303"/>
      <c r="AE38" s="303"/>
      <c r="AF38" s="303"/>
      <c r="AG38" s="303"/>
      <c r="AH38" s="303"/>
      <c r="AI38" s="303"/>
      <c r="AJ38" s="303"/>
      <c r="AK38" s="303"/>
      <c r="AL38" s="303"/>
      <c r="AM38" s="303"/>
      <c r="AN38" s="303"/>
      <c r="AO38" s="303"/>
      <c r="AP38" s="304"/>
      <c r="AQ38" s="22"/>
      <c r="AR38" s="22"/>
      <c r="AS38" s="22"/>
      <c r="AT38" s="22"/>
      <c r="AU38" s="22"/>
      <c r="AV38" s="22"/>
      <c r="AW38" s="22"/>
      <c r="AX38" s="22"/>
      <c r="AY38" s="22"/>
      <c r="AZ38" s="22"/>
      <c r="BA38" s="22"/>
      <c r="BB38" s="22"/>
      <c r="BC38" s="22"/>
      <c r="BD38" s="22"/>
      <c r="BE38" s="22"/>
      <c r="BF38" s="22"/>
      <c r="BG38" s="22"/>
      <c r="BH38" s="22"/>
      <c r="BI38" s="22"/>
      <c r="BJ38" s="22"/>
      <c r="BK38" s="22"/>
      <c r="BL38" s="22"/>
      <c r="BM38" s="22"/>
      <c r="BN38" s="22"/>
      <c r="BO38" s="22"/>
    </row>
    <row r="39" spans="1:67" s="21" customFormat="1" ht="28.35" customHeight="1" thickBot="1">
      <c r="A39" s="305"/>
      <c r="B39" s="306"/>
      <c r="C39" s="306"/>
      <c r="D39" s="306"/>
      <c r="E39" s="306"/>
      <c r="F39" s="306"/>
      <c r="G39" s="306"/>
      <c r="H39" s="306"/>
      <c r="I39" s="306"/>
      <c r="J39" s="306"/>
      <c r="K39" s="306"/>
      <c r="L39" s="306"/>
      <c r="M39" s="306"/>
      <c r="N39" s="306"/>
      <c r="O39" s="306"/>
      <c r="P39" s="306"/>
      <c r="Q39" s="306"/>
      <c r="R39" s="306"/>
      <c r="S39" s="306"/>
      <c r="T39" s="306"/>
      <c r="U39" s="306"/>
      <c r="V39" s="306"/>
      <c r="W39" s="306"/>
      <c r="X39" s="306"/>
      <c r="Y39" s="306"/>
      <c r="Z39" s="306"/>
      <c r="AA39" s="306"/>
      <c r="AB39" s="306"/>
      <c r="AC39" s="306"/>
      <c r="AD39" s="306"/>
      <c r="AE39" s="306"/>
      <c r="AF39" s="306"/>
      <c r="AG39" s="306"/>
      <c r="AH39" s="306"/>
      <c r="AI39" s="306"/>
      <c r="AJ39" s="306"/>
      <c r="AK39" s="306"/>
      <c r="AL39" s="306"/>
      <c r="AM39" s="306"/>
      <c r="AN39" s="306"/>
      <c r="AO39" s="306"/>
      <c r="AP39" s="307"/>
      <c r="AQ39" s="22"/>
      <c r="AR39" s="22"/>
      <c r="AS39" s="22"/>
      <c r="AT39" s="22"/>
      <c r="AU39" s="22"/>
      <c r="AV39" s="22"/>
      <c r="AW39" s="22"/>
      <c r="AX39" s="22"/>
      <c r="AY39" s="22"/>
      <c r="AZ39" s="22"/>
      <c r="BA39" s="22"/>
      <c r="BB39" s="22"/>
      <c r="BC39" s="22"/>
      <c r="BD39" s="22"/>
      <c r="BE39" s="22"/>
      <c r="BF39" s="22"/>
      <c r="BG39" s="22"/>
      <c r="BH39" s="22"/>
      <c r="BI39" s="22"/>
      <c r="BJ39" s="22"/>
      <c r="BK39" s="22"/>
      <c r="BL39" s="22"/>
      <c r="BM39" s="22"/>
      <c r="BN39" s="22"/>
      <c r="BO39" s="22"/>
    </row>
    <row r="40" spans="1:67" s="37" customFormat="1" ht="28.5" customHeight="1">
      <c r="A40" s="109" t="s">
        <v>87</v>
      </c>
      <c r="B40" s="110"/>
      <c r="C40" s="22"/>
      <c r="D40" s="22"/>
      <c r="E40" s="111"/>
      <c r="F40" s="111"/>
      <c r="G40" s="112"/>
      <c r="H40" s="112"/>
      <c r="I40" s="113"/>
      <c r="J40" s="113"/>
      <c r="K40" s="113"/>
      <c r="L40" s="114"/>
      <c r="M40" s="113"/>
      <c r="N40" s="115"/>
      <c r="O40" s="22"/>
      <c r="P40" s="22"/>
      <c r="Q40" s="22"/>
      <c r="R40" s="114"/>
      <c r="S40" s="116"/>
      <c r="T40" s="156"/>
      <c r="U40" s="116"/>
      <c r="V40" s="22"/>
      <c r="W40" s="22"/>
      <c r="X40" s="22"/>
      <c r="Y40" s="22"/>
      <c r="Z40" s="22"/>
      <c r="AA40" s="22"/>
      <c r="AB40" s="117"/>
      <c r="AC40" s="22"/>
      <c r="AD40" s="22"/>
      <c r="AE40" s="22"/>
      <c r="AF40" s="22"/>
      <c r="AG40" s="22"/>
      <c r="AH40" s="22"/>
      <c r="AI40" s="114"/>
      <c r="AJ40" s="114"/>
      <c r="AK40" s="114"/>
      <c r="AL40" s="114"/>
      <c r="AM40" s="114"/>
      <c r="AN40" s="114"/>
      <c r="AO40" s="22"/>
      <c r="AP40" s="118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2"/>
      <c r="BI40" s="22"/>
      <c r="BJ40" s="22"/>
      <c r="BK40" s="22"/>
      <c r="BL40" s="22"/>
      <c r="BM40" s="22"/>
      <c r="BN40" s="22"/>
      <c r="BO40" s="22"/>
    </row>
    <row r="41" spans="1:67" s="37" customFormat="1" ht="28.35" customHeight="1">
      <c r="A41" s="147"/>
      <c r="B41" s="299" t="s">
        <v>98</v>
      </c>
      <c r="C41" s="308"/>
      <c r="D41" s="308"/>
      <c r="E41" s="308"/>
      <c r="F41" s="308"/>
      <c r="G41" s="308"/>
      <c r="H41" s="308"/>
      <c r="I41" s="308"/>
      <c r="J41" s="308"/>
      <c r="K41" s="308"/>
      <c r="L41" s="308"/>
      <c r="M41" s="308"/>
      <c r="N41" s="308"/>
      <c r="O41" s="308"/>
      <c r="P41" s="308"/>
      <c r="Q41" s="308"/>
      <c r="R41" s="308"/>
      <c r="S41" s="308"/>
      <c r="T41" s="308"/>
      <c r="U41" s="308"/>
      <c r="V41" s="308"/>
      <c r="W41" s="308"/>
      <c r="X41" s="308"/>
      <c r="Y41" s="308"/>
      <c r="Z41" s="308"/>
      <c r="AA41" s="308"/>
      <c r="AB41" s="308"/>
      <c r="AC41" s="308"/>
      <c r="AD41" s="308"/>
      <c r="AE41" s="308"/>
      <c r="AF41" s="308"/>
      <c r="AG41" s="308"/>
      <c r="AH41" s="308"/>
      <c r="AI41" s="308"/>
      <c r="AJ41" s="308"/>
      <c r="AK41" s="308"/>
      <c r="AL41" s="308"/>
      <c r="AM41" s="308"/>
      <c r="AN41" s="308"/>
      <c r="AO41" s="308"/>
      <c r="AP41" s="309"/>
      <c r="AQ41" s="22"/>
      <c r="AR41" s="22"/>
      <c r="AS41" s="22"/>
      <c r="AT41" s="22"/>
      <c r="AU41" s="22"/>
      <c r="AV41" s="22"/>
      <c r="AW41" s="22"/>
      <c r="AX41" s="22"/>
      <c r="AY41" s="22"/>
      <c r="AZ41" s="22"/>
      <c r="BA41" s="22"/>
      <c r="BB41" s="22"/>
      <c r="BC41" s="22"/>
      <c r="BD41" s="22"/>
      <c r="BE41" s="22"/>
      <c r="BF41" s="22"/>
      <c r="BG41" s="22"/>
      <c r="BH41" s="22"/>
      <c r="BI41" s="22"/>
      <c r="BJ41" s="22"/>
      <c r="BK41" s="22"/>
      <c r="BL41" s="22"/>
      <c r="BM41" s="22"/>
      <c r="BN41" s="22"/>
      <c r="BO41" s="22"/>
    </row>
    <row r="42" spans="1:67" s="37" customFormat="1" ht="28.35" customHeight="1">
      <c r="A42" s="147"/>
      <c r="B42" s="299" t="s">
        <v>84</v>
      </c>
      <c r="C42" s="300"/>
      <c r="D42" s="300"/>
      <c r="E42" s="300"/>
      <c r="F42" s="300"/>
      <c r="G42" s="300"/>
      <c r="H42" s="300"/>
      <c r="I42" s="300"/>
      <c r="J42" s="300"/>
      <c r="K42" s="300"/>
      <c r="L42" s="300"/>
      <c r="M42" s="300"/>
      <c r="N42" s="300"/>
      <c r="O42" s="300"/>
      <c r="P42" s="300"/>
      <c r="Q42" s="300"/>
      <c r="R42" s="300"/>
      <c r="S42" s="300"/>
      <c r="T42" s="300"/>
      <c r="U42" s="300"/>
      <c r="V42" s="300"/>
      <c r="W42" s="300"/>
      <c r="X42" s="300"/>
      <c r="Y42" s="300"/>
      <c r="Z42" s="300"/>
      <c r="AA42" s="300"/>
      <c r="AB42" s="300"/>
      <c r="AC42" s="300"/>
      <c r="AD42" s="300"/>
      <c r="AE42" s="300"/>
      <c r="AF42" s="300"/>
      <c r="AG42" s="300"/>
      <c r="AH42" s="300"/>
      <c r="AI42" s="300"/>
      <c r="AJ42" s="300"/>
      <c r="AK42" s="300"/>
      <c r="AL42" s="300"/>
      <c r="AM42" s="300"/>
      <c r="AN42" s="300"/>
      <c r="AO42" s="300"/>
      <c r="AP42" s="301"/>
      <c r="AQ42" s="22"/>
      <c r="AR42" s="22"/>
      <c r="AS42" s="22"/>
      <c r="AT42" s="22"/>
      <c r="AU42" s="22"/>
      <c r="AV42" s="22"/>
      <c r="AW42" s="22"/>
      <c r="AX42" s="22"/>
      <c r="AY42" s="22"/>
      <c r="AZ42" s="22"/>
      <c r="BA42" s="22"/>
      <c r="BB42" s="22"/>
      <c r="BC42" s="22"/>
      <c r="BD42" s="22"/>
      <c r="BE42" s="22"/>
      <c r="BF42" s="22"/>
      <c r="BG42" s="22"/>
      <c r="BH42" s="22"/>
      <c r="BI42" s="22"/>
      <c r="BJ42" s="22"/>
      <c r="BK42" s="22"/>
      <c r="BL42" s="22"/>
      <c r="BM42" s="22"/>
      <c r="BN42" s="22"/>
      <c r="BO42" s="22"/>
    </row>
    <row r="43" spans="1:67" s="37" customFormat="1" ht="28.35" customHeight="1">
      <c r="A43" s="179"/>
      <c r="B43" s="237" t="s">
        <v>99</v>
      </c>
      <c r="C43" s="238"/>
      <c r="D43" s="238"/>
      <c r="E43" s="238"/>
      <c r="F43" s="238"/>
      <c r="G43" s="238"/>
      <c r="H43" s="238"/>
      <c r="I43" s="238"/>
      <c r="J43" s="238"/>
      <c r="K43" s="238"/>
      <c r="L43" s="238"/>
      <c r="M43" s="238"/>
      <c r="N43" s="238"/>
      <c r="O43" s="238"/>
      <c r="P43" s="238"/>
      <c r="Q43" s="238"/>
      <c r="R43" s="238"/>
      <c r="S43" s="238"/>
      <c r="T43" s="238"/>
      <c r="U43" s="238"/>
      <c r="V43" s="238"/>
      <c r="W43" s="238"/>
      <c r="X43" s="238"/>
      <c r="Y43" s="238"/>
      <c r="Z43" s="238"/>
      <c r="AA43" s="238"/>
      <c r="AB43" s="238"/>
      <c r="AC43" s="238"/>
      <c r="AD43" s="238"/>
      <c r="AE43" s="238"/>
      <c r="AF43" s="238"/>
      <c r="AG43" s="238"/>
      <c r="AH43" s="238"/>
      <c r="AI43" s="238"/>
      <c r="AJ43" s="238"/>
      <c r="AK43" s="238"/>
      <c r="AL43" s="238"/>
      <c r="AM43" s="238"/>
      <c r="AN43" s="238"/>
      <c r="AO43" s="238"/>
      <c r="AP43" s="239"/>
      <c r="AQ43" s="22"/>
      <c r="AR43" s="22"/>
      <c r="AS43" s="22"/>
      <c r="AT43" s="22"/>
      <c r="AU43" s="22"/>
      <c r="AV43" s="22"/>
      <c r="AW43" s="22"/>
      <c r="AX43" s="22"/>
      <c r="AY43" s="22"/>
      <c r="AZ43" s="22"/>
      <c r="BA43" s="22"/>
      <c r="BB43" s="22"/>
      <c r="BC43" s="22"/>
      <c r="BD43" s="22"/>
      <c r="BE43" s="22"/>
      <c r="BF43" s="22"/>
      <c r="BG43" s="22"/>
      <c r="BH43" s="22"/>
      <c r="BI43" s="22"/>
      <c r="BJ43" s="22"/>
      <c r="BK43" s="22"/>
      <c r="BL43" s="22"/>
      <c r="BM43" s="22"/>
      <c r="BN43" s="22"/>
      <c r="BO43" s="22"/>
    </row>
    <row r="44" spans="1:67" s="37" customFormat="1" ht="28.35" customHeight="1" thickBot="1">
      <c r="A44" s="180"/>
      <c r="B44" s="296" t="s">
        <v>85</v>
      </c>
      <c r="C44" s="297"/>
      <c r="D44" s="297"/>
      <c r="E44" s="297"/>
      <c r="F44" s="297"/>
      <c r="G44" s="297"/>
      <c r="H44" s="297"/>
      <c r="I44" s="297"/>
      <c r="J44" s="297"/>
      <c r="K44" s="297"/>
      <c r="L44" s="297"/>
      <c r="M44" s="297"/>
      <c r="N44" s="297"/>
      <c r="O44" s="297"/>
      <c r="P44" s="297"/>
      <c r="Q44" s="297"/>
      <c r="R44" s="297"/>
      <c r="S44" s="297"/>
      <c r="T44" s="297"/>
      <c r="U44" s="297"/>
      <c r="V44" s="297"/>
      <c r="W44" s="297"/>
      <c r="X44" s="297"/>
      <c r="Y44" s="297"/>
      <c r="Z44" s="297"/>
      <c r="AA44" s="297"/>
      <c r="AB44" s="297"/>
      <c r="AC44" s="297"/>
      <c r="AD44" s="297"/>
      <c r="AE44" s="297"/>
      <c r="AF44" s="297"/>
      <c r="AG44" s="297"/>
      <c r="AH44" s="297"/>
      <c r="AI44" s="297"/>
      <c r="AJ44" s="297"/>
      <c r="AK44" s="297"/>
      <c r="AL44" s="297"/>
      <c r="AM44" s="297"/>
      <c r="AN44" s="297"/>
      <c r="AO44" s="297"/>
      <c r="AP44" s="298"/>
      <c r="AQ44" s="22"/>
      <c r="AR44" s="22"/>
      <c r="AS44" s="22"/>
      <c r="AT44" s="22"/>
      <c r="AU44" s="22"/>
      <c r="AV44" s="22"/>
      <c r="AW44" s="22"/>
      <c r="AX44" s="22"/>
      <c r="AY44" s="22"/>
      <c r="AZ44" s="22"/>
      <c r="BA44" s="22"/>
      <c r="BB44" s="22"/>
      <c r="BC44" s="22"/>
      <c r="BD44" s="22"/>
      <c r="BE44" s="22"/>
      <c r="BF44" s="22"/>
      <c r="BG44" s="22"/>
      <c r="BH44" s="22"/>
      <c r="BI44" s="22"/>
      <c r="BJ44" s="22"/>
      <c r="BK44" s="22"/>
      <c r="BL44" s="22"/>
      <c r="BM44" s="22"/>
      <c r="BN44" s="22"/>
      <c r="BO44" s="22"/>
    </row>
    <row r="45" spans="1:67" s="37" customFormat="1" ht="33" customHeight="1">
      <c r="A45" s="26"/>
      <c r="B45" s="33"/>
      <c r="C45" s="33"/>
      <c r="D45" s="33"/>
      <c r="E45" s="33"/>
      <c r="F45" s="173"/>
      <c r="G45" s="7"/>
      <c r="H45" s="7"/>
      <c r="I45" s="33"/>
      <c r="J45" s="33"/>
      <c r="K45" s="33"/>
      <c r="L45" s="33"/>
      <c r="M45" s="33"/>
      <c r="N45" s="33"/>
      <c r="O45" s="33"/>
      <c r="P45" s="33"/>
      <c r="Q45" s="33"/>
      <c r="R45" s="33"/>
      <c r="S45" s="33"/>
      <c r="T45" s="33"/>
      <c r="U45" s="33"/>
      <c r="V45" s="33"/>
      <c r="W45" s="33"/>
      <c r="X45" s="33"/>
      <c r="Y45" s="33"/>
      <c r="Z45" s="33"/>
      <c r="AA45" s="33"/>
      <c r="AB45" s="33"/>
      <c r="AC45" s="33"/>
      <c r="AD45" s="33"/>
      <c r="AE45" s="33"/>
      <c r="AF45" s="33"/>
      <c r="AG45" s="33"/>
      <c r="AH45" s="33"/>
      <c r="AI45" s="33"/>
      <c r="AK45" s="33"/>
      <c r="AL45" s="33"/>
      <c r="AM45" s="33"/>
      <c r="AN45" s="33"/>
      <c r="AO45" s="33"/>
      <c r="AP45" s="171" t="s">
        <v>109</v>
      </c>
      <c r="AQ45" s="22"/>
      <c r="AR45" s="22"/>
      <c r="AS45" s="22"/>
      <c r="AT45" s="22"/>
      <c r="AU45" s="22"/>
      <c r="AV45" s="22"/>
      <c r="AW45" s="22"/>
      <c r="AX45" s="22"/>
      <c r="AY45" s="22"/>
      <c r="AZ45" s="22"/>
      <c r="BA45" s="22"/>
      <c r="BB45" s="22"/>
      <c r="BC45" s="22"/>
      <c r="BD45" s="22"/>
      <c r="BE45" s="22"/>
      <c r="BF45" s="22"/>
      <c r="BG45" s="22"/>
      <c r="BH45" s="22"/>
      <c r="BI45" s="22"/>
      <c r="BJ45" s="22"/>
      <c r="BK45" s="22"/>
      <c r="BL45" s="22"/>
      <c r="BM45" s="22"/>
      <c r="BN45" s="22"/>
      <c r="BO45" s="22"/>
    </row>
    <row r="46" spans="1:67">
      <c r="A46" s="177"/>
      <c r="B46" s="177"/>
      <c r="C46" s="177"/>
      <c r="D46" s="177"/>
      <c r="E46" s="177"/>
      <c r="F46" s="177"/>
      <c r="G46" s="177"/>
      <c r="H46" s="177"/>
      <c r="I46" s="177"/>
      <c r="J46" s="177"/>
      <c r="K46" s="177"/>
      <c r="L46" s="177"/>
      <c r="M46" s="177"/>
      <c r="N46" s="177"/>
      <c r="O46" s="177"/>
      <c r="P46" s="177"/>
      <c r="Q46" s="177"/>
      <c r="R46" s="177"/>
      <c r="S46" s="177"/>
      <c r="T46" s="177"/>
      <c r="U46" s="177"/>
      <c r="V46" s="177"/>
      <c r="W46" s="177"/>
      <c r="X46" s="177"/>
      <c r="Y46" s="177"/>
      <c r="Z46" s="177"/>
      <c r="AA46" s="177"/>
      <c r="AB46" s="177"/>
      <c r="AC46" s="177"/>
      <c r="AD46" s="177"/>
      <c r="AE46" s="177"/>
      <c r="AF46" s="177"/>
      <c r="AG46" s="177"/>
      <c r="AH46" s="177"/>
      <c r="AI46" s="177"/>
      <c r="AJ46" s="177"/>
      <c r="AK46" s="177"/>
      <c r="AL46" s="177"/>
      <c r="AM46" s="177"/>
      <c r="AN46" s="177"/>
      <c r="AO46" s="177"/>
      <c r="AP46" s="177"/>
      <c r="AQ46" s="177"/>
      <c r="AR46" s="177"/>
      <c r="AS46" s="177"/>
      <c r="AT46" s="177"/>
      <c r="AU46" s="177"/>
      <c r="AV46" s="177"/>
      <c r="AW46" s="177"/>
      <c r="AX46" s="177"/>
      <c r="AY46" s="177"/>
      <c r="AZ46" s="177"/>
      <c r="BA46" s="177"/>
      <c r="BB46" s="177"/>
      <c r="BC46" s="177"/>
      <c r="BD46" s="177"/>
      <c r="BE46" s="177"/>
      <c r="BF46" s="177"/>
      <c r="BG46" s="177"/>
      <c r="BH46" s="177"/>
      <c r="BI46" s="177"/>
      <c r="BJ46" s="177"/>
      <c r="BK46" s="177"/>
      <c r="BL46" s="177"/>
      <c r="BM46" s="177"/>
      <c r="BN46" s="177"/>
      <c r="BO46" s="177"/>
    </row>
    <row r="47" spans="1:67">
      <c r="A47" s="177"/>
      <c r="B47" s="177"/>
      <c r="C47" s="177"/>
      <c r="D47" s="177"/>
      <c r="E47" s="177"/>
      <c r="F47" s="177"/>
      <c r="G47" s="177"/>
      <c r="H47" s="177"/>
      <c r="I47" s="177"/>
      <c r="J47" s="177"/>
      <c r="K47" s="177"/>
      <c r="L47" s="177"/>
      <c r="M47" s="177"/>
      <c r="N47" s="177"/>
      <c r="O47" s="177"/>
      <c r="P47" s="177"/>
      <c r="Q47" s="177"/>
      <c r="R47" s="177"/>
      <c r="S47" s="177"/>
      <c r="T47" s="177"/>
      <c r="U47" s="177"/>
      <c r="V47" s="177"/>
      <c r="W47" s="177"/>
      <c r="X47" s="177"/>
      <c r="Y47" s="177"/>
      <c r="Z47" s="177"/>
      <c r="AA47" s="177"/>
      <c r="AB47" s="177"/>
      <c r="AC47" s="177"/>
      <c r="AD47" s="177"/>
      <c r="AE47" s="177"/>
      <c r="AF47" s="177"/>
      <c r="AG47" s="177"/>
      <c r="AH47" s="177"/>
      <c r="AI47" s="177"/>
      <c r="AJ47" s="177"/>
      <c r="AK47" s="177"/>
      <c r="AL47" s="177"/>
      <c r="AM47" s="177"/>
      <c r="AN47" s="177"/>
      <c r="AO47" s="177"/>
      <c r="AP47" s="177"/>
      <c r="AQ47" s="177"/>
      <c r="AR47" s="177"/>
      <c r="AS47" s="177"/>
      <c r="AT47" s="177"/>
      <c r="AU47" s="177"/>
      <c r="AV47" s="177"/>
      <c r="AW47" s="177"/>
      <c r="AX47" s="177"/>
      <c r="AY47" s="177"/>
      <c r="AZ47" s="177"/>
      <c r="BA47" s="177"/>
      <c r="BB47" s="177"/>
      <c r="BC47" s="177"/>
      <c r="BD47" s="177"/>
      <c r="BE47" s="177"/>
      <c r="BF47" s="177"/>
      <c r="BG47" s="177"/>
      <c r="BH47" s="177"/>
      <c r="BI47" s="177"/>
      <c r="BJ47" s="177"/>
      <c r="BK47" s="177"/>
      <c r="BL47" s="177"/>
      <c r="BM47" s="177"/>
      <c r="BN47" s="177"/>
      <c r="BO47" s="177"/>
    </row>
    <row r="48" spans="1:67">
      <c r="A48" s="177"/>
      <c r="B48" s="177"/>
      <c r="C48" s="177"/>
      <c r="D48" s="177"/>
      <c r="E48" s="177"/>
      <c r="F48" s="177"/>
      <c r="G48" s="177"/>
      <c r="H48" s="177"/>
      <c r="I48" s="177"/>
      <c r="J48" s="177"/>
      <c r="K48" s="177"/>
      <c r="L48" s="177"/>
      <c r="M48" s="177"/>
      <c r="N48" s="177"/>
      <c r="O48" s="177"/>
      <c r="P48" s="177"/>
      <c r="Q48" s="177"/>
      <c r="R48" s="177"/>
      <c r="S48" s="177"/>
      <c r="T48" s="177"/>
      <c r="U48" s="177"/>
      <c r="V48" s="177"/>
      <c r="W48" s="177"/>
      <c r="X48" s="177"/>
      <c r="Y48" s="177"/>
      <c r="Z48" s="177"/>
      <c r="AA48" s="177"/>
      <c r="AB48" s="177"/>
      <c r="AC48" s="177"/>
      <c r="AD48" s="177"/>
      <c r="AE48" s="177"/>
      <c r="AF48" s="177"/>
      <c r="AG48" s="177"/>
      <c r="AH48" s="177"/>
      <c r="AI48" s="177"/>
      <c r="AJ48" s="177"/>
      <c r="AK48" s="177"/>
      <c r="AL48" s="177"/>
      <c r="AM48" s="177"/>
      <c r="AN48" s="177"/>
      <c r="AO48" s="177"/>
      <c r="AP48" s="177"/>
      <c r="AQ48" s="177"/>
      <c r="AR48" s="177"/>
      <c r="AS48" s="177"/>
      <c r="AT48" s="177"/>
      <c r="AU48" s="177"/>
      <c r="AV48" s="177"/>
      <c r="AW48" s="177"/>
      <c r="AX48" s="177"/>
      <c r="AY48" s="177"/>
      <c r="AZ48" s="177"/>
      <c r="BA48" s="177"/>
      <c r="BB48" s="177"/>
      <c r="BC48" s="177"/>
      <c r="BD48" s="177"/>
      <c r="BE48" s="177"/>
      <c r="BF48" s="177"/>
      <c r="BG48" s="177"/>
      <c r="BH48" s="177"/>
      <c r="BI48" s="177"/>
      <c r="BJ48" s="177"/>
      <c r="BK48" s="177"/>
      <c r="BL48" s="177"/>
      <c r="BM48" s="177"/>
      <c r="BN48" s="177"/>
      <c r="BO48" s="177"/>
    </row>
    <row r="49" spans="1:67">
      <c r="A49" s="177"/>
      <c r="B49" s="177"/>
      <c r="C49" s="177"/>
      <c r="D49" s="177"/>
      <c r="E49" s="177"/>
      <c r="F49" s="177"/>
      <c r="G49" s="177"/>
      <c r="H49" s="177"/>
      <c r="I49" s="177"/>
      <c r="J49" s="177"/>
      <c r="K49" s="177"/>
      <c r="L49" s="177"/>
      <c r="M49" s="177"/>
      <c r="N49" s="177"/>
      <c r="O49" s="177"/>
      <c r="P49" s="177"/>
      <c r="Q49" s="177"/>
      <c r="R49" s="177"/>
      <c r="S49" s="177"/>
      <c r="T49" s="177"/>
      <c r="U49" s="177"/>
      <c r="V49" s="177"/>
      <c r="W49" s="177"/>
      <c r="X49" s="177"/>
      <c r="Y49" s="177"/>
      <c r="Z49" s="177"/>
      <c r="AA49" s="177"/>
      <c r="AB49" s="177"/>
      <c r="AC49" s="177"/>
      <c r="AD49" s="177"/>
      <c r="AE49" s="177"/>
      <c r="AF49" s="177"/>
      <c r="AG49" s="177"/>
      <c r="AH49" s="177"/>
      <c r="AI49" s="177"/>
      <c r="AJ49" s="177"/>
      <c r="AK49" s="177"/>
      <c r="AL49" s="177"/>
      <c r="AM49" s="177"/>
      <c r="AN49" s="177"/>
      <c r="AO49" s="177"/>
      <c r="AP49" s="177"/>
      <c r="AQ49" s="177"/>
      <c r="AR49" s="177"/>
      <c r="AS49" s="177"/>
      <c r="AT49" s="177"/>
      <c r="AU49" s="177"/>
      <c r="AV49" s="177"/>
      <c r="AW49" s="177"/>
      <c r="AX49" s="177"/>
      <c r="AY49" s="177"/>
      <c r="AZ49" s="177"/>
      <c r="BA49" s="177"/>
      <c r="BB49" s="177"/>
      <c r="BC49" s="177"/>
      <c r="BD49" s="177"/>
      <c r="BE49" s="177"/>
      <c r="BF49" s="177"/>
      <c r="BG49" s="177"/>
      <c r="BH49" s="177"/>
      <c r="BI49" s="177"/>
      <c r="BJ49" s="177"/>
      <c r="BK49" s="177"/>
      <c r="BL49" s="177"/>
      <c r="BM49" s="177"/>
      <c r="BN49" s="177"/>
      <c r="BO49" s="177"/>
    </row>
    <row r="50" spans="1:67">
      <c r="A50" s="177"/>
      <c r="B50" s="177"/>
      <c r="C50" s="177"/>
      <c r="D50" s="177"/>
      <c r="E50" s="177"/>
      <c r="F50" s="177"/>
      <c r="G50" s="177"/>
      <c r="H50" s="177"/>
      <c r="I50" s="177"/>
      <c r="J50" s="177"/>
      <c r="K50" s="177"/>
      <c r="L50" s="177"/>
      <c r="M50" s="177"/>
      <c r="N50" s="177"/>
      <c r="O50" s="177"/>
      <c r="P50" s="177"/>
      <c r="Q50" s="177"/>
      <c r="R50" s="177"/>
      <c r="S50" s="177"/>
      <c r="T50" s="177"/>
      <c r="U50" s="177"/>
      <c r="V50" s="177"/>
      <c r="W50" s="177"/>
      <c r="X50" s="177"/>
      <c r="Y50" s="177"/>
      <c r="Z50" s="177"/>
      <c r="AA50" s="177"/>
      <c r="AB50" s="177"/>
      <c r="AC50" s="177"/>
      <c r="AD50" s="177"/>
      <c r="AE50" s="177"/>
      <c r="AF50" s="177"/>
      <c r="AG50" s="177"/>
      <c r="AH50" s="177"/>
      <c r="AI50" s="177"/>
      <c r="AJ50" s="177"/>
      <c r="AK50" s="177"/>
      <c r="AL50" s="177"/>
      <c r="AM50" s="177"/>
      <c r="AN50" s="177"/>
      <c r="AO50" s="177"/>
      <c r="AP50" s="177"/>
      <c r="AQ50" s="177"/>
      <c r="AR50" s="177"/>
      <c r="AS50" s="177"/>
      <c r="AT50" s="177"/>
      <c r="AU50" s="177"/>
      <c r="AV50" s="177"/>
      <c r="AW50" s="177"/>
      <c r="AX50" s="177"/>
      <c r="AY50" s="177"/>
      <c r="AZ50" s="177"/>
      <c r="BA50" s="177"/>
      <c r="BB50" s="177"/>
      <c r="BC50" s="177"/>
      <c r="BD50" s="177"/>
      <c r="BE50" s="177"/>
      <c r="BF50" s="177"/>
      <c r="BG50" s="177"/>
      <c r="BH50" s="177"/>
      <c r="BI50" s="177"/>
      <c r="BJ50" s="177"/>
      <c r="BK50" s="177"/>
      <c r="BL50" s="177"/>
      <c r="BM50" s="177"/>
      <c r="BN50" s="177"/>
      <c r="BO50" s="177"/>
    </row>
    <row r="51" spans="1:67">
      <c r="A51" s="177"/>
      <c r="B51" s="177"/>
      <c r="C51" s="177"/>
      <c r="D51" s="177"/>
      <c r="E51" s="177"/>
      <c r="F51" s="177"/>
      <c r="G51" s="177"/>
      <c r="H51" s="177"/>
      <c r="I51" s="177"/>
      <c r="J51" s="177"/>
      <c r="K51" s="177"/>
      <c r="L51" s="177"/>
      <c r="M51" s="177"/>
      <c r="N51" s="177"/>
      <c r="O51" s="177"/>
      <c r="P51" s="177"/>
      <c r="Q51" s="177"/>
      <c r="R51" s="177"/>
      <c r="S51" s="177"/>
      <c r="T51" s="177"/>
      <c r="U51" s="177"/>
      <c r="V51" s="177"/>
      <c r="W51" s="177"/>
      <c r="X51" s="177"/>
      <c r="Y51" s="177"/>
      <c r="Z51" s="177"/>
      <c r="AA51" s="177"/>
      <c r="AB51" s="177"/>
      <c r="AC51" s="177"/>
      <c r="AD51" s="177"/>
      <c r="AE51" s="177"/>
      <c r="AF51" s="177"/>
      <c r="AG51" s="177"/>
      <c r="AH51" s="177"/>
      <c r="AI51" s="177"/>
      <c r="AJ51" s="177"/>
      <c r="AK51" s="177"/>
      <c r="AL51" s="177"/>
      <c r="AM51" s="177"/>
      <c r="AN51" s="177"/>
      <c r="AO51" s="177"/>
      <c r="AP51" s="177"/>
      <c r="AQ51" s="177"/>
      <c r="AR51" s="177"/>
      <c r="AS51" s="177"/>
      <c r="AT51" s="177"/>
      <c r="AU51" s="177"/>
      <c r="AV51" s="177"/>
      <c r="AW51" s="177"/>
      <c r="AX51" s="177"/>
      <c r="AY51" s="177"/>
      <c r="AZ51" s="177"/>
      <c r="BA51" s="177"/>
      <c r="BB51" s="177"/>
      <c r="BC51" s="177"/>
      <c r="BD51" s="177"/>
      <c r="BE51" s="177"/>
      <c r="BF51" s="177"/>
      <c r="BG51" s="177"/>
      <c r="BH51" s="177"/>
      <c r="BI51" s="177"/>
      <c r="BJ51" s="177"/>
      <c r="BK51" s="177"/>
      <c r="BL51" s="177"/>
      <c r="BM51" s="177"/>
      <c r="BN51" s="177"/>
      <c r="BO51" s="177"/>
    </row>
    <row r="52" spans="1:67">
      <c r="A52" s="177"/>
      <c r="B52" s="177"/>
      <c r="C52" s="177"/>
      <c r="D52" s="177"/>
      <c r="E52" s="177"/>
      <c r="F52" s="177"/>
      <c r="G52" s="177"/>
      <c r="H52" s="177"/>
      <c r="I52" s="177"/>
      <c r="J52" s="177"/>
      <c r="K52" s="177"/>
      <c r="L52" s="177"/>
      <c r="M52" s="177"/>
      <c r="N52" s="177"/>
      <c r="O52" s="177"/>
      <c r="P52" s="177"/>
      <c r="Q52" s="177"/>
      <c r="R52" s="177"/>
      <c r="S52" s="177"/>
      <c r="T52" s="177"/>
      <c r="U52" s="177"/>
      <c r="V52" s="177"/>
      <c r="W52" s="177"/>
      <c r="X52" s="177"/>
      <c r="Y52" s="177"/>
      <c r="Z52" s="177"/>
      <c r="AA52" s="177"/>
      <c r="AB52" s="177"/>
      <c r="AC52" s="177"/>
      <c r="AD52" s="177"/>
      <c r="AE52" s="177"/>
      <c r="AF52" s="177"/>
      <c r="AG52" s="177"/>
      <c r="AH52" s="177"/>
      <c r="AI52" s="177"/>
      <c r="AJ52" s="177"/>
      <c r="AK52" s="177"/>
      <c r="AL52" s="177"/>
      <c r="AM52" s="177"/>
      <c r="AN52" s="177"/>
      <c r="AO52" s="177"/>
      <c r="AP52" s="177"/>
      <c r="AQ52" s="177"/>
      <c r="AR52" s="177"/>
      <c r="AS52" s="177"/>
      <c r="AT52" s="177"/>
      <c r="AU52" s="177"/>
      <c r="AV52" s="177"/>
      <c r="AW52" s="177"/>
      <c r="AX52" s="177"/>
      <c r="AY52" s="177"/>
      <c r="AZ52" s="177"/>
      <c r="BA52" s="177"/>
      <c r="BB52" s="177"/>
      <c r="BC52" s="177"/>
      <c r="BD52" s="177"/>
      <c r="BE52" s="177"/>
      <c r="BF52" s="177"/>
      <c r="BG52" s="177"/>
      <c r="BH52" s="177"/>
      <c r="BI52" s="177"/>
      <c r="BJ52" s="177"/>
      <c r="BK52" s="177"/>
      <c r="BL52" s="177"/>
      <c r="BM52" s="177"/>
      <c r="BN52" s="177"/>
      <c r="BO52" s="177"/>
    </row>
    <row r="53" spans="1:67">
      <c r="A53" s="177"/>
      <c r="B53" s="177"/>
      <c r="C53" s="177"/>
      <c r="D53" s="177"/>
      <c r="E53" s="177"/>
      <c r="F53" s="177"/>
      <c r="G53" s="177"/>
      <c r="H53" s="177"/>
      <c r="I53" s="177"/>
      <c r="J53" s="177"/>
      <c r="K53" s="177"/>
      <c r="L53" s="177"/>
      <c r="M53" s="177"/>
      <c r="N53" s="177"/>
      <c r="O53" s="177"/>
      <c r="P53" s="177"/>
      <c r="Q53" s="177"/>
      <c r="R53" s="177"/>
      <c r="S53" s="177"/>
      <c r="T53" s="177"/>
      <c r="U53" s="177"/>
      <c r="V53" s="177"/>
      <c r="W53" s="177"/>
      <c r="X53" s="177"/>
      <c r="Y53" s="177"/>
      <c r="Z53" s="177"/>
      <c r="AA53" s="177"/>
      <c r="AB53" s="177"/>
      <c r="AC53" s="177"/>
      <c r="AD53" s="177"/>
      <c r="AE53" s="177"/>
      <c r="AF53" s="177"/>
      <c r="AG53" s="177"/>
      <c r="AH53" s="177"/>
      <c r="AI53" s="177"/>
      <c r="AJ53" s="177"/>
      <c r="AK53" s="177"/>
      <c r="AL53" s="177"/>
      <c r="AM53" s="177"/>
      <c r="AN53" s="177"/>
      <c r="AO53" s="177"/>
      <c r="AP53" s="177"/>
      <c r="AQ53" s="177"/>
      <c r="AR53" s="177"/>
      <c r="AS53" s="177"/>
      <c r="AT53" s="177"/>
      <c r="AU53" s="177"/>
      <c r="AV53" s="177"/>
      <c r="AW53" s="177"/>
      <c r="AX53" s="177"/>
      <c r="AY53" s="177"/>
      <c r="AZ53" s="177"/>
      <c r="BA53" s="177"/>
      <c r="BB53" s="177"/>
      <c r="BC53" s="177"/>
      <c r="BD53" s="177"/>
      <c r="BE53" s="177"/>
      <c r="BF53" s="177"/>
      <c r="BG53" s="177"/>
      <c r="BH53" s="177"/>
      <c r="BI53" s="177"/>
      <c r="BJ53" s="177"/>
      <c r="BK53" s="177"/>
      <c r="BL53" s="177"/>
      <c r="BM53" s="177"/>
      <c r="BN53" s="177"/>
      <c r="BO53" s="177"/>
    </row>
    <row r="54" spans="1:67">
      <c r="A54" s="177"/>
      <c r="B54" s="177"/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  <c r="AO54" s="177"/>
      <c r="AP54" s="177"/>
      <c r="AQ54" s="177"/>
      <c r="AR54" s="177"/>
      <c r="AS54" s="177"/>
      <c r="AT54" s="177"/>
      <c r="AU54" s="177"/>
      <c r="AV54" s="177"/>
      <c r="AW54" s="177"/>
      <c r="AX54" s="177"/>
      <c r="AY54" s="177"/>
      <c r="AZ54" s="177"/>
      <c r="BA54" s="177"/>
      <c r="BB54" s="177"/>
      <c r="BC54" s="177"/>
      <c r="BD54" s="177"/>
      <c r="BE54" s="177"/>
      <c r="BF54" s="177"/>
      <c r="BG54" s="177"/>
      <c r="BH54" s="177"/>
      <c r="BI54" s="177"/>
      <c r="BJ54" s="177"/>
      <c r="BK54" s="177"/>
      <c r="BL54" s="177"/>
      <c r="BM54" s="177"/>
      <c r="BN54" s="177"/>
      <c r="BO54" s="177"/>
    </row>
    <row r="55" spans="1:67">
      <c r="A55" s="177"/>
      <c r="B55" s="177"/>
      <c r="C55" s="177"/>
      <c r="D55" s="177"/>
      <c r="E55" s="177"/>
      <c r="F55" s="177"/>
      <c r="G55" s="177"/>
      <c r="H55" s="177"/>
      <c r="I55" s="177"/>
      <c r="J55" s="177"/>
      <c r="K55" s="177"/>
      <c r="L55" s="177"/>
      <c r="M55" s="177"/>
      <c r="N55" s="177"/>
      <c r="O55" s="177"/>
      <c r="P55" s="177"/>
      <c r="Q55" s="177"/>
      <c r="R55" s="177"/>
      <c r="S55" s="177"/>
      <c r="T55" s="177"/>
      <c r="U55" s="177"/>
      <c r="V55" s="177"/>
      <c r="W55" s="177"/>
      <c r="X55" s="177"/>
      <c r="Y55" s="177"/>
      <c r="Z55" s="177"/>
      <c r="AA55" s="177"/>
      <c r="AB55" s="177"/>
      <c r="AC55" s="177"/>
      <c r="AD55" s="177"/>
      <c r="AE55" s="177"/>
      <c r="AF55" s="177"/>
      <c r="AG55" s="177"/>
      <c r="AH55" s="177"/>
      <c r="AI55" s="177"/>
      <c r="AJ55" s="177"/>
      <c r="AK55" s="177"/>
      <c r="AL55" s="177"/>
      <c r="AM55" s="177"/>
      <c r="AN55" s="177"/>
      <c r="AO55" s="177"/>
      <c r="AP55" s="177"/>
      <c r="AQ55" s="177"/>
      <c r="AR55" s="177"/>
      <c r="AS55" s="177"/>
      <c r="AT55" s="177"/>
      <c r="AU55" s="177"/>
      <c r="AV55" s="177"/>
      <c r="AW55" s="177"/>
      <c r="AX55" s="177"/>
      <c r="AY55" s="177"/>
      <c r="AZ55" s="177"/>
      <c r="BA55" s="177"/>
      <c r="BB55" s="177"/>
      <c r="BC55" s="177"/>
      <c r="BD55" s="177"/>
      <c r="BE55" s="177"/>
      <c r="BF55" s="177"/>
      <c r="BG55" s="177"/>
      <c r="BH55" s="177"/>
      <c r="BI55" s="177"/>
      <c r="BJ55" s="177"/>
      <c r="BK55" s="177"/>
      <c r="BL55" s="177"/>
      <c r="BM55" s="177"/>
      <c r="BN55" s="177"/>
      <c r="BO55" s="177"/>
    </row>
    <row r="56" spans="1:67">
      <c r="A56" s="177"/>
      <c r="B56" s="177"/>
      <c r="C56" s="177"/>
      <c r="D56" s="177"/>
      <c r="E56" s="177"/>
      <c r="F56" s="177"/>
      <c r="G56" s="177"/>
      <c r="H56" s="177"/>
      <c r="I56" s="177"/>
      <c r="J56" s="177"/>
      <c r="K56" s="177"/>
      <c r="L56" s="177"/>
      <c r="M56" s="177"/>
      <c r="N56" s="177"/>
      <c r="O56" s="177"/>
      <c r="P56" s="177"/>
      <c r="Q56" s="177"/>
      <c r="R56" s="177"/>
      <c r="S56" s="177"/>
      <c r="T56" s="177"/>
      <c r="U56" s="177"/>
      <c r="V56" s="177"/>
      <c r="W56" s="177"/>
      <c r="X56" s="177"/>
      <c r="Y56" s="177"/>
      <c r="Z56" s="177"/>
      <c r="AA56" s="177"/>
      <c r="AB56" s="177"/>
      <c r="AC56" s="177"/>
      <c r="AD56" s="177"/>
      <c r="AE56" s="177"/>
      <c r="AF56" s="177"/>
      <c r="AG56" s="177"/>
      <c r="AH56" s="177"/>
      <c r="AI56" s="177"/>
      <c r="AJ56" s="177"/>
      <c r="AK56" s="177"/>
      <c r="AL56" s="177"/>
      <c r="AM56" s="177"/>
      <c r="AN56" s="177"/>
      <c r="AO56" s="177"/>
      <c r="AP56" s="177"/>
      <c r="AQ56" s="177"/>
      <c r="AR56" s="177"/>
      <c r="AS56" s="177"/>
      <c r="AT56" s="177"/>
      <c r="AU56" s="177"/>
      <c r="AV56" s="177"/>
      <c r="AW56" s="177"/>
      <c r="AX56" s="177"/>
      <c r="AY56" s="177"/>
      <c r="AZ56" s="177"/>
      <c r="BA56" s="177"/>
      <c r="BB56" s="177"/>
      <c r="BC56" s="177"/>
      <c r="BD56" s="177"/>
      <c r="BE56" s="177"/>
      <c r="BF56" s="177"/>
      <c r="BG56" s="177"/>
      <c r="BH56" s="177"/>
      <c r="BI56" s="177"/>
      <c r="BJ56" s="177"/>
      <c r="BK56" s="177"/>
      <c r="BL56" s="177"/>
      <c r="BM56" s="177"/>
      <c r="BN56" s="177"/>
      <c r="BO56" s="177"/>
    </row>
    <row r="57" spans="1:67">
      <c r="A57" s="177"/>
      <c r="B57" s="177"/>
      <c r="C57" s="177"/>
      <c r="D57" s="177"/>
      <c r="E57" s="177"/>
      <c r="F57" s="177"/>
      <c r="G57" s="177"/>
      <c r="H57" s="177"/>
      <c r="I57" s="177"/>
      <c r="J57" s="177"/>
      <c r="K57" s="177"/>
      <c r="L57" s="177"/>
      <c r="M57" s="177"/>
      <c r="N57" s="177"/>
      <c r="O57" s="177"/>
      <c r="P57" s="177"/>
      <c r="Q57" s="177"/>
      <c r="R57" s="177"/>
      <c r="S57" s="177"/>
      <c r="T57" s="177"/>
      <c r="U57" s="177"/>
      <c r="V57" s="177"/>
      <c r="W57" s="177"/>
      <c r="X57" s="177"/>
      <c r="Y57" s="177"/>
      <c r="Z57" s="177"/>
      <c r="AA57" s="177"/>
      <c r="AB57" s="177"/>
      <c r="AC57" s="177"/>
      <c r="AD57" s="177"/>
      <c r="AE57" s="177"/>
      <c r="AF57" s="177"/>
      <c r="AG57" s="177"/>
      <c r="AH57" s="177"/>
      <c r="AI57" s="177"/>
      <c r="AJ57" s="177"/>
      <c r="AK57" s="177"/>
      <c r="AL57" s="177"/>
      <c r="AM57" s="177"/>
      <c r="AN57" s="177"/>
      <c r="AO57" s="177"/>
      <c r="AP57" s="177"/>
      <c r="AQ57" s="177"/>
      <c r="AR57" s="177"/>
      <c r="AS57" s="177"/>
      <c r="AT57" s="177"/>
      <c r="AU57" s="177"/>
      <c r="AV57" s="177"/>
      <c r="AW57" s="177"/>
      <c r="AX57" s="177"/>
      <c r="AY57" s="177"/>
      <c r="AZ57" s="177"/>
      <c r="BA57" s="177"/>
      <c r="BB57" s="177"/>
      <c r="BC57" s="177"/>
      <c r="BD57" s="177"/>
      <c r="BE57" s="177"/>
      <c r="BF57" s="177"/>
      <c r="BG57" s="177"/>
      <c r="BH57" s="177"/>
      <c r="BI57" s="177"/>
      <c r="BJ57" s="177"/>
      <c r="BK57" s="177"/>
      <c r="BL57" s="177"/>
      <c r="BM57" s="177"/>
      <c r="BN57" s="177"/>
      <c r="BO57" s="177"/>
    </row>
    <row r="58" spans="1:67">
      <c r="A58" s="177"/>
      <c r="B58" s="177"/>
      <c r="C58" s="177"/>
      <c r="D58" s="177"/>
      <c r="E58" s="177"/>
      <c r="F58" s="177"/>
      <c r="G58" s="177"/>
      <c r="H58" s="177"/>
      <c r="I58" s="177"/>
      <c r="J58" s="177"/>
      <c r="K58" s="177"/>
      <c r="L58" s="177"/>
      <c r="M58" s="177"/>
      <c r="N58" s="177"/>
      <c r="O58" s="177"/>
      <c r="P58" s="177"/>
      <c r="Q58" s="177"/>
      <c r="R58" s="177"/>
      <c r="S58" s="177"/>
      <c r="T58" s="177"/>
      <c r="U58" s="177"/>
      <c r="V58" s="177"/>
      <c r="W58" s="177"/>
      <c r="X58" s="177"/>
      <c r="Y58" s="177"/>
      <c r="Z58" s="177"/>
      <c r="AA58" s="177"/>
      <c r="AB58" s="177"/>
      <c r="AC58" s="177"/>
      <c r="AD58" s="177"/>
      <c r="AE58" s="177"/>
      <c r="AF58" s="177"/>
      <c r="AG58" s="177"/>
      <c r="AH58" s="177"/>
      <c r="AI58" s="177"/>
      <c r="AJ58" s="177"/>
      <c r="AK58" s="177"/>
      <c r="AL58" s="177"/>
      <c r="AM58" s="177"/>
      <c r="AN58" s="177"/>
      <c r="AO58" s="177"/>
      <c r="AP58" s="177"/>
      <c r="AQ58" s="177"/>
      <c r="AR58" s="177"/>
      <c r="AS58" s="177"/>
      <c r="AT58" s="177"/>
      <c r="AU58" s="177"/>
      <c r="AV58" s="177"/>
      <c r="AW58" s="177"/>
      <c r="AX58" s="177"/>
      <c r="AY58" s="177"/>
      <c r="AZ58" s="177"/>
      <c r="BA58" s="177"/>
      <c r="BB58" s="177"/>
      <c r="BC58" s="177"/>
      <c r="BD58" s="177"/>
      <c r="BE58" s="177"/>
      <c r="BF58" s="177"/>
      <c r="BG58" s="177"/>
      <c r="BH58" s="177"/>
      <c r="BI58" s="177"/>
      <c r="BJ58" s="177"/>
      <c r="BK58" s="177"/>
      <c r="BL58" s="177"/>
      <c r="BM58" s="177"/>
      <c r="BN58" s="177"/>
      <c r="BO58" s="177"/>
    </row>
    <row r="59" spans="1:67">
      <c r="A59" s="177"/>
      <c r="B59" s="177"/>
      <c r="C59" s="177"/>
      <c r="D59" s="177"/>
      <c r="E59" s="177"/>
      <c r="F59" s="177"/>
      <c r="G59" s="177"/>
      <c r="H59" s="177"/>
      <c r="I59" s="177"/>
      <c r="J59" s="177"/>
      <c r="K59" s="177"/>
      <c r="L59" s="177"/>
      <c r="M59" s="177"/>
      <c r="N59" s="177"/>
      <c r="O59" s="177"/>
      <c r="P59" s="177"/>
      <c r="Q59" s="177"/>
      <c r="R59" s="177"/>
      <c r="S59" s="177"/>
      <c r="T59" s="177"/>
      <c r="U59" s="177"/>
      <c r="V59" s="177"/>
      <c r="W59" s="177"/>
      <c r="X59" s="177"/>
      <c r="Y59" s="177"/>
      <c r="Z59" s="177"/>
      <c r="AA59" s="177"/>
      <c r="AB59" s="177"/>
      <c r="AC59" s="177"/>
      <c r="AD59" s="177"/>
      <c r="AE59" s="177"/>
      <c r="AF59" s="177"/>
      <c r="AG59" s="177"/>
      <c r="AH59" s="177"/>
      <c r="AI59" s="177"/>
      <c r="AJ59" s="177"/>
      <c r="AK59" s="177"/>
      <c r="AL59" s="177"/>
      <c r="AM59" s="177"/>
      <c r="AN59" s="177"/>
      <c r="AO59" s="177"/>
      <c r="AP59" s="177"/>
      <c r="AQ59" s="177"/>
      <c r="AR59" s="177"/>
      <c r="AS59" s="177"/>
      <c r="AT59" s="177"/>
      <c r="AU59" s="177"/>
      <c r="AV59" s="177"/>
      <c r="AW59" s="177"/>
      <c r="AX59" s="177"/>
      <c r="AY59" s="177"/>
      <c r="AZ59" s="177"/>
      <c r="BA59" s="177"/>
      <c r="BB59" s="177"/>
      <c r="BC59" s="177"/>
      <c r="BD59" s="177"/>
      <c r="BE59" s="177"/>
      <c r="BF59" s="177"/>
      <c r="BG59" s="177"/>
      <c r="BH59" s="177"/>
      <c r="BI59" s="177"/>
      <c r="BJ59" s="177"/>
      <c r="BK59" s="177"/>
      <c r="BL59" s="177"/>
      <c r="BM59" s="177"/>
      <c r="BN59" s="177"/>
      <c r="BO59" s="177"/>
    </row>
    <row r="60" spans="1:67">
      <c r="A60" s="177"/>
      <c r="B60" s="177"/>
      <c r="C60" s="177"/>
      <c r="D60" s="177"/>
      <c r="E60" s="177"/>
      <c r="F60" s="177"/>
      <c r="G60" s="177"/>
      <c r="H60" s="177"/>
      <c r="I60" s="177"/>
      <c r="J60" s="177"/>
      <c r="K60" s="177"/>
      <c r="L60" s="177"/>
      <c r="M60" s="177"/>
      <c r="N60" s="177"/>
      <c r="O60" s="177"/>
      <c r="P60" s="177"/>
      <c r="Q60" s="177"/>
      <c r="R60" s="177"/>
      <c r="S60" s="177"/>
      <c r="T60" s="177"/>
      <c r="U60" s="177"/>
      <c r="V60" s="177"/>
      <c r="W60" s="177"/>
      <c r="X60" s="177"/>
      <c r="Y60" s="177"/>
      <c r="Z60" s="177"/>
      <c r="AA60" s="177"/>
      <c r="AB60" s="177"/>
      <c r="AC60" s="177"/>
      <c r="AD60" s="177"/>
      <c r="AE60" s="177"/>
      <c r="AF60" s="177"/>
      <c r="AG60" s="177"/>
      <c r="AH60" s="177"/>
      <c r="AI60" s="177"/>
      <c r="AJ60" s="177"/>
      <c r="AK60" s="177"/>
      <c r="AL60" s="177"/>
      <c r="AM60" s="177"/>
      <c r="AN60" s="177"/>
      <c r="AO60" s="177"/>
      <c r="AP60" s="177"/>
      <c r="AQ60" s="177"/>
      <c r="AR60" s="177"/>
      <c r="AS60" s="177"/>
      <c r="AT60" s="177"/>
      <c r="AU60" s="177"/>
      <c r="AV60" s="177"/>
      <c r="AW60" s="177"/>
      <c r="AX60" s="177"/>
      <c r="AY60" s="177"/>
      <c r="AZ60" s="177"/>
      <c r="BA60" s="177"/>
      <c r="BB60" s="177"/>
      <c r="BC60" s="177"/>
      <c r="BD60" s="177"/>
      <c r="BE60" s="177"/>
      <c r="BF60" s="177"/>
      <c r="BG60" s="177"/>
      <c r="BH60" s="177"/>
      <c r="BI60" s="177"/>
      <c r="BJ60" s="177"/>
      <c r="BK60" s="177"/>
      <c r="BL60" s="177"/>
      <c r="BM60" s="177"/>
      <c r="BN60" s="177"/>
      <c r="BO60" s="177"/>
    </row>
    <row r="61" spans="1:67">
      <c r="A61" s="177"/>
      <c r="B61" s="177"/>
      <c r="C61" s="177"/>
      <c r="D61" s="177"/>
      <c r="E61" s="177"/>
      <c r="F61" s="177"/>
      <c r="G61" s="177"/>
      <c r="H61" s="177"/>
      <c r="I61" s="177"/>
      <c r="J61" s="177"/>
      <c r="K61" s="177"/>
      <c r="L61" s="177"/>
      <c r="M61" s="177"/>
      <c r="N61" s="177"/>
      <c r="O61" s="177"/>
      <c r="P61" s="177"/>
      <c r="Q61" s="177"/>
      <c r="R61" s="177"/>
      <c r="S61" s="177"/>
      <c r="T61" s="177"/>
      <c r="U61" s="177"/>
      <c r="V61" s="177"/>
      <c r="W61" s="177"/>
      <c r="X61" s="177"/>
      <c r="Y61" s="177"/>
      <c r="Z61" s="177"/>
      <c r="AA61" s="177"/>
      <c r="AB61" s="177"/>
      <c r="AC61" s="177"/>
      <c r="AD61" s="177"/>
      <c r="AE61" s="177"/>
      <c r="AF61" s="177"/>
      <c r="AG61" s="177"/>
      <c r="AH61" s="177"/>
      <c r="AI61" s="177"/>
      <c r="AJ61" s="177"/>
      <c r="AK61" s="177"/>
      <c r="AL61" s="177"/>
      <c r="AM61" s="177"/>
      <c r="AN61" s="177"/>
      <c r="AO61" s="177"/>
      <c r="AP61" s="177"/>
      <c r="AQ61" s="177"/>
      <c r="AR61" s="177"/>
      <c r="AS61" s="177"/>
      <c r="AT61" s="177"/>
      <c r="AU61" s="177"/>
      <c r="AV61" s="177"/>
      <c r="AW61" s="177"/>
      <c r="AX61" s="177"/>
      <c r="AY61" s="177"/>
      <c r="AZ61" s="177"/>
      <c r="BA61" s="177"/>
      <c r="BB61" s="177"/>
      <c r="BC61" s="177"/>
      <c r="BD61" s="177"/>
      <c r="BE61" s="177"/>
      <c r="BF61" s="177"/>
      <c r="BG61" s="177"/>
      <c r="BH61" s="177"/>
      <c r="BI61" s="177"/>
      <c r="BJ61" s="177"/>
      <c r="BK61" s="177"/>
      <c r="BL61" s="177"/>
      <c r="BM61" s="177"/>
      <c r="BN61" s="177"/>
      <c r="BO61" s="177"/>
    </row>
    <row r="62" spans="1:67">
      <c r="A62" s="177"/>
      <c r="B62" s="177"/>
      <c r="C62" s="177"/>
      <c r="D62" s="177"/>
      <c r="E62" s="177"/>
      <c r="F62" s="177"/>
      <c r="G62" s="177"/>
      <c r="H62" s="177"/>
      <c r="I62" s="177"/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177"/>
      <c r="AZ62" s="177"/>
      <c r="BA62" s="177"/>
      <c r="BB62" s="177"/>
      <c r="BC62" s="177"/>
      <c r="BD62" s="177"/>
      <c r="BE62" s="177"/>
      <c r="BF62" s="177"/>
      <c r="BG62" s="177"/>
      <c r="BH62" s="177"/>
      <c r="BI62" s="177"/>
      <c r="BJ62" s="177"/>
      <c r="BK62" s="177"/>
      <c r="BL62" s="177"/>
      <c r="BM62" s="177"/>
      <c r="BN62" s="177"/>
      <c r="BO62" s="177"/>
    </row>
    <row r="63" spans="1:67">
      <c r="A63" s="177"/>
      <c r="B63" s="177"/>
      <c r="C63" s="177"/>
      <c r="D63" s="177"/>
      <c r="E63" s="177"/>
      <c r="F63" s="177"/>
      <c r="G63" s="177"/>
      <c r="H63" s="177"/>
      <c r="I63" s="177"/>
      <c r="J63" s="177"/>
      <c r="K63" s="177"/>
      <c r="L63" s="177"/>
      <c r="M63" s="177"/>
      <c r="N63" s="177"/>
      <c r="O63" s="177"/>
      <c r="P63" s="177"/>
      <c r="Q63" s="177"/>
      <c r="R63" s="177"/>
      <c r="S63" s="177"/>
      <c r="T63" s="177"/>
      <c r="U63" s="177"/>
      <c r="V63" s="177"/>
      <c r="W63" s="177"/>
      <c r="X63" s="177"/>
      <c r="Y63" s="177"/>
      <c r="Z63" s="177"/>
      <c r="AA63" s="177"/>
      <c r="AB63" s="177"/>
      <c r="AC63" s="177"/>
      <c r="AD63" s="177"/>
      <c r="AE63" s="177"/>
      <c r="AF63" s="177"/>
      <c r="AG63" s="177"/>
      <c r="AH63" s="177"/>
      <c r="AI63" s="177"/>
      <c r="AJ63" s="177"/>
      <c r="AK63" s="177"/>
      <c r="AL63" s="177"/>
      <c r="AM63" s="177"/>
      <c r="AN63" s="177"/>
      <c r="AO63" s="177"/>
      <c r="AP63" s="177"/>
      <c r="AQ63" s="177"/>
      <c r="AR63" s="177"/>
      <c r="AS63" s="177"/>
      <c r="AT63" s="177"/>
      <c r="AU63" s="177"/>
      <c r="AV63" s="177"/>
      <c r="AW63" s="177"/>
      <c r="AX63" s="177"/>
      <c r="AY63" s="177"/>
      <c r="AZ63" s="177"/>
      <c r="BA63" s="177"/>
      <c r="BB63" s="177"/>
      <c r="BC63" s="177"/>
      <c r="BD63" s="177"/>
      <c r="BE63" s="177"/>
      <c r="BF63" s="177"/>
      <c r="BG63" s="177"/>
      <c r="BH63" s="177"/>
      <c r="BI63" s="177"/>
      <c r="BJ63" s="177"/>
      <c r="BK63" s="177"/>
      <c r="BL63" s="177"/>
      <c r="BM63" s="177"/>
      <c r="BN63" s="177"/>
      <c r="BO63" s="177"/>
    </row>
    <row r="64" spans="1:67">
      <c r="A64" s="177"/>
      <c r="B64" s="177"/>
      <c r="C64" s="177"/>
      <c r="D64" s="177"/>
      <c r="E64" s="177"/>
      <c r="F64" s="177"/>
      <c r="G64" s="177"/>
      <c r="H64" s="177"/>
      <c r="I64" s="177"/>
      <c r="J64" s="177"/>
      <c r="K64" s="177"/>
      <c r="L64" s="177"/>
      <c r="M64" s="177"/>
      <c r="N64" s="177"/>
      <c r="O64" s="177"/>
      <c r="P64" s="177"/>
      <c r="Q64" s="177"/>
      <c r="R64" s="177"/>
      <c r="S64" s="177"/>
      <c r="T64" s="177"/>
      <c r="U64" s="177"/>
      <c r="V64" s="177"/>
      <c r="W64" s="177"/>
      <c r="X64" s="177"/>
      <c r="Y64" s="177"/>
      <c r="Z64" s="177"/>
      <c r="AA64" s="177"/>
      <c r="AB64" s="177"/>
      <c r="AC64" s="177"/>
      <c r="AD64" s="177"/>
      <c r="AE64" s="177"/>
      <c r="AF64" s="177"/>
      <c r="AG64" s="177"/>
      <c r="AH64" s="177"/>
      <c r="AI64" s="177"/>
      <c r="AJ64" s="177"/>
      <c r="AK64" s="177"/>
      <c r="AL64" s="177"/>
      <c r="AM64" s="177"/>
      <c r="AN64" s="177"/>
      <c r="AO64" s="177"/>
      <c r="AP64" s="177"/>
      <c r="AQ64" s="177"/>
      <c r="AR64" s="177"/>
      <c r="AS64" s="177"/>
      <c r="AT64" s="177"/>
      <c r="AU64" s="177"/>
      <c r="AV64" s="177"/>
      <c r="AW64" s="177"/>
      <c r="AX64" s="177"/>
      <c r="AY64" s="177"/>
      <c r="AZ64" s="177"/>
      <c r="BA64" s="177"/>
      <c r="BB64" s="177"/>
      <c r="BC64" s="177"/>
      <c r="BD64" s="177"/>
      <c r="BE64" s="177"/>
      <c r="BF64" s="177"/>
      <c r="BG64" s="177"/>
      <c r="BH64" s="177"/>
      <c r="BI64" s="177"/>
      <c r="BJ64" s="177"/>
      <c r="BK64" s="177"/>
      <c r="BL64" s="177"/>
      <c r="BM64" s="177"/>
      <c r="BN64" s="177"/>
      <c r="BO64" s="177"/>
    </row>
    <row r="65" spans="1:67">
      <c r="A65" s="177"/>
      <c r="B65" s="177"/>
      <c r="C65" s="177"/>
      <c r="D65" s="177"/>
      <c r="E65" s="177"/>
      <c r="F65" s="177"/>
      <c r="G65" s="177"/>
      <c r="H65" s="177"/>
      <c r="I65" s="177"/>
      <c r="J65" s="177"/>
      <c r="K65" s="177"/>
      <c r="L65" s="177"/>
      <c r="M65" s="177"/>
      <c r="N65" s="177"/>
      <c r="O65" s="177"/>
      <c r="P65" s="177"/>
      <c r="Q65" s="177"/>
      <c r="R65" s="177"/>
      <c r="S65" s="177"/>
      <c r="T65" s="177"/>
      <c r="U65" s="177"/>
      <c r="V65" s="177"/>
      <c r="W65" s="177"/>
      <c r="X65" s="177"/>
      <c r="Y65" s="177"/>
      <c r="Z65" s="177"/>
      <c r="AA65" s="177"/>
      <c r="AB65" s="177"/>
      <c r="AC65" s="177"/>
      <c r="AD65" s="177"/>
      <c r="AE65" s="177"/>
      <c r="AF65" s="177"/>
      <c r="AG65" s="177"/>
      <c r="AH65" s="177"/>
      <c r="AI65" s="177"/>
      <c r="AJ65" s="177"/>
      <c r="AK65" s="177"/>
      <c r="AL65" s="177"/>
      <c r="AM65" s="177"/>
      <c r="AN65" s="177"/>
      <c r="AO65" s="177"/>
      <c r="AP65" s="177"/>
      <c r="AQ65" s="177"/>
      <c r="AR65" s="177"/>
      <c r="AS65" s="177"/>
      <c r="AT65" s="177"/>
      <c r="AU65" s="177"/>
      <c r="AV65" s="177"/>
      <c r="AW65" s="177"/>
      <c r="AX65" s="177"/>
      <c r="AY65" s="177"/>
      <c r="AZ65" s="177"/>
      <c r="BA65" s="177"/>
      <c r="BB65" s="177"/>
      <c r="BC65" s="177"/>
      <c r="BD65" s="177"/>
      <c r="BE65" s="177"/>
      <c r="BF65" s="177"/>
      <c r="BG65" s="177"/>
      <c r="BH65" s="177"/>
      <c r="BI65" s="177"/>
      <c r="BJ65" s="177"/>
      <c r="BK65" s="177"/>
      <c r="BL65" s="177"/>
      <c r="BM65" s="177"/>
      <c r="BN65" s="177"/>
      <c r="BO65" s="177"/>
    </row>
    <row r="66" spans="1:67">
      <c r="A66" s="177"/>
      <c r="B66" s="177"/>
      <c r="C66" s="177"/>
      <c r="D66" s="177"/>
      <c r="E66" s="177"/>
      <c r="F66" s="177"/>
      <c r="G66" s="177"/>
      <c r="H66" s="177"/>
      <c r="I66" s="177"/>
      <c r="J66" s="177"/>
      <c r="K66" s="177"/>
      <c r="L66" s="177"/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/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177"/>
      <c r="AQ66" s="177"/>
      <c r="AR66" s="177"/>
      <c r="AS66" s="177"/>
      <c r="AT66" s="177"/>
      <c r="AU66" s="177"/>
      <c r="AV66" s="177"/>
      <c r="AW66" s="177"/>
      <c r="AX66" s="177"/>
      <c r="AY66" s="177"/>
      <c r="AZ66" s="177"/>
      <c r="BA66" s="177"/>
      <c r="BB66" s="177"/>
      <c r="BC66" s="177"/>
      <c r="BD66" s="177"/>
      <c r="BE66" s="177"/>
      <c r="BF66" s="177"/>
      <c r="BG66" s="177"/>
      <c r="BH66" s="177"/>
      <c r="BI66" s="177"/>
      <c r="BJ66" s="177"/>
      <c r="BK66" s="177"/>
      <c r="BL66" s="177"/>
      <c r="BM66" s="177"/>
      <c r="BN66" s="177"/>
      <c r="BO66" s="177"/>
    </row>
    <row r="67" spans="1:67">
      <c r="A67" s="177"/>
      <c r="B67" s="177"/>
      <c r="C67" s="177"/>
      <c r="D67" s="177"/>
      <c r="E67" s="177"/>
      <c r="F67" s="177"/>
      <c r="G67" s="177"/>
      <c r="H67" s="177"/>
      <c r="I67" s="177"/>
      <c r="J67" s="177"/>
      <c r="K67" s="177"/>
      <c r="L67" s="177"/>
      <c r="M67" s="177"/>
      <c r="N67" s="177"/>
      <c r="O67" s="177"/>
      <c r="P67" s="177"/>
      <c r="Q67" s="177"/>
      <c r="R67" s="177"/>
      <c r="S67" s="177"/>
      <c r="T67" s="177"/>
      <c r="U67" s="177"/>
      <c r="V67" s="177"/>
      <c r="W67" s="177"/>
      <c r="X67" s="177"/>
      <c r="Y67" s="177"/>
      <c r="Z67" s="177"/>
      <c r="AA67" s="177"/>
      <c r="AB67" s="177"/>
      <c r="AC67" s="177"/>
      <c r="AD67" s="177"/>
      <c r="AE67" s="177"/>
      <c r="AF67" s="177"/>
      <c r="AG67" s="177"/>
      <c r="AH67" s="177"/>
      <c r="AI67" s="177"/>
      <c r="AJ67" s="177"/>
      <c r="AK67" s="177"/>
      <c r="AL67" s="177"/>
      <c r="AM67" s="177"/>
      <c r="AN67" s="177"/>
      <c r="AO67" s="177"/>
      <c r="AP67" s="177"/>
      <c r="AQ67" s="177"/>
      <c r="AR67" s="177"/>
      <c r="AS67" s="177"/>
      <c r="AT67" s="177"/>
      <c r="AU67" s="177"/>
      <c r="AV67" s="177"/>
      <c r="AW67" s="177"/>
      <c r="AX67" s="177"/>
      <c r="AY67" s="177"/>
      <c r="AZ67" s="177"/>
      <c r="BA67" s="177"/>
      <c r="BB67" s="177"/>
      <c r="BC67" s="177"/>
      <c r="BD67" s="177"/>
      <c r="BE67" s="177"/>
      <c r="BF67" s="177"/>
      <c r="BG67" s="177"/>
      <c r="BH67" s="177"/>
      <c r="BI67" s="177"/>
      <c r="BJ67" s="177"/>
      <c r="BK67" s="177"/>
      <c r="BL67" s="177"/>
      <c r="BM67" s="177"/>
      <c r="BN67" s="177"/>
      <c r="BO67" s="177"/>
    </row>
    <row r="68" spans="1:67">
      <c r="A68" s="177"/>
      <c r="B68" s="177"/>
      <c r="C68" s="177"/>
      <c r="D68" s="177"/>
      <c r="E68" s="177"/>
      <c r="F68" s="177"/>
      <c r="G68" s="177"/>
      <c r="H68" s="177"/>
      <c r="I68" s="177"/>
      <c r="J68" s="177"/>
      <c r="K68" s="177"/>
      <c r="L68" s="177"/>
      <c r="M68" s="177"/>
      <c r="N68" s="177"/>
      <c r="O68" s="177"/>
      <c r="P68" s="177"/>
      <c r="Q68" s="177"/>
      <c r="R68" s="177"/>
      <c r="S68" s="177"/>
      <c r="T68" s="177"/>
      <c r="U68" s="177"/>
      <c r="V68" s="177"/>
      <c r="W68" s="177"/>
      <c r="X68" s="177"/>
      <c r="Y68" s="177"/>
      <c r="Z68" s="177"/>
      <c r="AA68" s="177"/>
      <c r="AB68" s="177"/>
      <c r="AC68" s="177"/>
      <c r="AD68" s="177"/>
      <c r="AE68" s="177"/>
      <c r="AF68" s="177"/>
      <c r="AG68" s="177"/>
      <c r="AH68" s="177"/>
      <c r="AI68" s="177"/>
      <c r="AJ68" s="177"/>
      <c r="AK68" s="177"/>
      <c r="AL68" s="177"/>
      <c r="AM68" s="177"/>
      <c r="AN68" s="177"/>
      <c r="AO68" s="177"/>
      <c r="AP68" s="177"/>
      <c r="AQ68" s="177"/>
      <c r="AR68" s="177"/>
      <c r="AS68" s="177"/>
      <c r="AT68" s="177"/>
      <c r="AU68" s="177"/>
      <c r="AV68" s="177"/>
      <c r="AW68" s="177"/>
      <c r="AX68" s="177"/>
      <c r="AY68" s="177"/>
      <c r="AZ68" s="177"/>
      <c r="BA68" s="177"/>
      <c r="BB68" s="177"/>
      <c r="BC68" s="177"/>
      <c r="BD68" s="177"/>
      <c r="BE68" s="177"/>
      <c r="BF68" s="177"/>
      <c r="BG68" s="177"/>
      <c r="BH68" s="177"/>
      <c r="BI68" s="177"/>
      <c r="BJ68" s="177"/>
      <c r="BK68" s="177"/>
      <c r="BL68" s="177"/>
      <c r="BM68" s="177"/>
      <c r="BN68" s="177"/>
      <c r="BO68" s="177"/>
    </row>
    <row r="69" spans="1:67">
      <c r="A69" s="177"/>
      <c r="B69" s="177"/>
      <c r="C69" s="177"/>
      <c r="D69" s="177"/>
      <c r="E69" s="177"/>
      <c r="F69" s="177"/>
      <c r="G69" s="177"/>
      <c r="H69" s="177"/>
      <c r="I69" s="177"/>
      <c r="J69" s="177"/>
      <c r="K69" s="177"/>
      <c r="L69" s="177"/>
      <c r="M69" s="177"/>
      <c r="N69" s="177"/>
      <c r="O69" s="177"/>
      <c r="P69" s="177"/>
      <c r="Q69" s="177"/>
      <c r="R69" s="177"/>
      <c r="S69" s="177"/>
      <c r="T69" s="177"/>
      <c r="U69" s="177"/>
      <c r="V69" s="177"/>
      <c r="W69" s="177"/>
      <c r="X69" s="177"/>
      <c r="Y69" s="177"/>
      <c r="Z69" s="177"/>
      <c r="AA69" s="177"/>
      <c r="AB69" s="177"/>
      <c r="AC69" s="177"/>
      <c r="AD69" s="177"/>
      <c r="AE69" s="177"/>
      <c r="AF69" s="177"/>
      <c r="AG69" s="177"/>
      <c r="AH69" s="177"/>
      <c r="AI69" s="177"/>
      <c r="AJ69" s="177"/>
      <c r="AK69" s="177"/>
      <c r="AL69" s="177"/>
      <c r="AM69" s="177"/>
      <c r="AN69" s="177"/>
      <c r="AO69" s="177"/>
      <c r="AP69" s="177"/>
      <c r="AQ69" s="177"/>
      <c r="AR69" s="177"/>
      <c r="AS69" s="177"/>
      <c r="AT69" s="177"/>
      <c r="AU69" s="177"/>
      <c r="AV69" s="177"/>
      <c r="AW69" s="177"/>
      <c r="AX69" s="177"/>
      <c r="AY69" s="177"/>
      <c r="AZ69" s="177"/>
      <c r="BA69" s="177"/>
      <c r="BB69" s="177"/>
      <c r="BC69" s="177"/>
      <c r="BD69" s="177"/>
      <c r="BE69" s="177"/>
      <c r="BF69" s="177"/>
      <c r="BG69" s="177"/>
      <c r="BH69" s="177"/>
      <c r="BI69" s="177"/>
      <c r="BJ69" s="177"/>
      <c r="BK69" s="177"/>
      <c r="BL69" s="177"/>
      <c r="BM69" s="177"/>
      <c r="BN69" s="177"/>
      <c r="BO69" s="177"/>
    </row>
    <row r="70" spans="1:67">
      <c r="A70" s="177"/>
      <c r="B70" s="177"/>
      <c r="C70" s="177"/>
      <c r="D70" s="177"/>
      <c r="E70" s="177"/>
      <c r="F70" s="177"/>
      <c r="G70" s="177"/>
      <c r="H70" s="177"/>
      <c r="I70" s="177"/>
      <c r="J70" s="177"/>
      <c r="K70" s="177"/>
      <c r="L70" s="177"/>
      <c r="M70" s="177"/>
      <c r="N70" s="177"/>
      <c r="O70" s="177"/>
      <c r="P70" s="177"/>
      <c r="Q70" s="177"/>
      <c r="R70" s="177"/>
      <c r="S70" s="177"/>
      <c r="T70" s="177"/>
      <c r="U70" s="177"/>
      <c r="V70" s="177"/>
      <c r="W70" s="177"/>
      <c r="X70" s="177"/>
      <c r="Y70" s="177"/>
      <c r="Z70" s="177"/>
      <c r="AA70" s="177"/>
      <c r="AB70" s="177"/>
      <c r="AC70" s="177"/>
      <c r="AD70" s="177"/>
      <c r="AE70" s="177"/>
      <c r="AF70" s="177"/>
      <c r="AG70" s="177"/>
      <c r="AH70" s="177"/>
      <c r="AI70" s="177"/>
      <c r="AJ70" s="177"/>
      <c r="AK70" s="177"/>
      <c r="AL70" s="177"/>
      <c r="AM70" s="177"/>
      <c r="AN70" s="177"/>
      <c r="AO70" s="177"/>
      <c r="AP70" s="177"/>
      <c r="AQ70" s="177"/>
      <c r="AR70" s="177"/>
      <c r="AS70" s="177"/>
      <c r="AT70" s="177"/>
      <c r="AU70" s="177"/>
      <c r="AV70" s="177"/>
      <c r="AW70" s="177"/>
      <c r="AX70" s="177"/>
      <c r="AY70" s="177"/>
      <c r="AZ70" s="177"/>
      <c r="BA70" s="177"/>
      <c r="BB70" s="177"/>
      <c r="BC70" s="177"/>
      <c r="BD70" s="177"/>
      <c r="BE70" s="177"/>
      <c r="BF70" s="177"/>
      <c r="BG70" s="177"/>
      <c r="BH70" s="177"/>
      <c r="BI70" s="177"/>
      <c r="BJ70" s="177"/>
      <c r="BK70" s="177"/>
      <c r="BL70" s="177"/>
      <c r="BM70" s="177"/>
      <c r="BN70" s="177"/>
      <c r="BO70" s="177"/>
    </row>
    <row r="71" spans="1:67">
      <c r="A71" s="177"/>
      <c r="B71" s="177"/>
      <c r="C71" s="177"/>
      <c r="D71" s="177"/>
      <c r="E71" s="177"/>
      <c r="F71" s="177"/>
      <c r="G71" s="177"/>
      <c r="H71" s="177"/>
      <c r="I71" s="177"/>
      <c r="J71" s="177"/>
      <c r="K71" s="177"/>
      <c r="L71" s="177"/>
      <c r="M71" s="177"/>
      <c r="N71" s="177"/>
      <c r="O71" s="177"/>
      <c r="P71" s="177"/>
      <c r="Q71" s="177"/>
      <c r="R71" s="177"/>
      <c r="S71" s="177"/>
      <c r="T71" s="177"/>
      <c r="U71" s="177"/>
      <c r="V71" s="177"/>
      <c r="W71" s="177"/>
      <c r="X71" s="177"/>
      <c r="Y71" s="177"/>
      <c r="Z71" s="177"/>
      <c r="AA71" s="177"/>
      <c r="AB71" s="177"/>
      <c r="AC71" s="177"/>
      <c r="AD71" s="177"/>
      <c r="AE71" s="177"/>
      <c r="AF71" s="177"/>
      <c r="AG71" s="177"/>
      <c r="AH71" s="177"/>
      <c r="AI71" s="177"/>
      <c r="AJ71" s="177"/>
      <c r="AK71" s="177"/>
      <c r="AL71" s="177"/>
      <c r="AM71" s="177"/>
      <c r="AN71" s="177"/>
      <c r="AO71" s="177"/>
      <c r="AP71" s="177"/>
      <c r="AQ71" s="177"/>
      <c r="AR71" s="177"/>
      <c r="AS71" s="177"/>
      <c r="AT71" s="177"/>
      <c r="AU71" s="177"/>
      <c r="AV71" s="177"/>
      <c r="AW71" s="177"/>
      <c r="AX71" s="177"/>
      <c r="AY71" s="177"/>
      <c r="AZ71" s="177"/>
      <c r="BA71" s="177"/>
      <c r="BB71" s="177"/>
      <c r="BC71" s="177"/>
      <c r="BD71" s="177"/>
      <c r="BE71" s="177"/>
      <c r="BF71" s="177"/>
      <c r="BG71" s="177"/>
      <c r="BH71" s="177"/>
      <c r="BI71" s="177"/>
      <c r="BJ71" s="177"/>
      <c r="BK71" s="177"/>
      <c r="BL71" s="177"/>
      <c r="BM71" s="177"/>
      <c r="BN71" s="177"/>
      <c r="BO71" s="177"/>
    </row>
  </sheetData>
  <mergeCells count="79">
    <mergeCell ref="H35:AP35"/>
    <mergeCell ref="P23:S23"/>
    <mergeCell ref="G16:O16"/>
    <mergeCell ref="P18:S18"/>
    <mergeCell ref="AG30:AP31"/>
    <mergeCell ref="P19:S19"/>
    <mergeCell ref="X19:AA19"/>
    <mergeCell ref="AG29:AO29"/>
    <mergeCell ref="B44:AP44"/>
    <mergeCell ref="B42:AP42"/>
    <mergeCell ref="B43:AP43"/>
    <mergeCell ref="A37:AP37"/>
    <mergeCell ref="A38:AP38"/>
    <mergeCell ref="A39:AP39"/>
    <mergeCell ref="B41:AP41"/>
    <mergeCell ref="G12:O12"/>
    <mergeCell ref="I30:L31"/>
    <mergeCell ref="M30:W31"/>
    <mergeCell ref="X30:AF31"/>
    <mergeCell ref="H34:AP34"/>
    <mergeCell ref="X27:AO28"/>
    <mergeCell ref="I26:J26"/>
    <mergeCell ref="K26:R26"/>
    <mergeCell ref="T25:W25"/>
    <mergeCell ref="P25:S25"/>
    <mergeCell ref="I27:R28"/>
    <mergeCell ref="S27:W28"/>
    <mergeCell ref="X25:AA25"/>
    <mergeCell ref="I29:L29"/>
    <mergeCell ref="M29:W29"/>
    <mergeCell ref="X29:AF29"/>
    <mergeCell ref="G10:O10"/>
    <mergeCell ref="P9:AA9"/>
    <mergeCell ref="AB9:AN9"/>
    <mergeCell ref="AO9:AP9"/>
    <mergeCell ref="K36:AP36"/>
    <mergeCell ref="A36:J36"/>
    <mergeCell ref="H32:AP32"/>
    <mergeCell ref="H33:AP33"/>
    <mergeCell ref="AO10:AP10"/>
    <mergeCell ref="AB10:AN10"/>
    <mergeCell ref="AD26:AO26"/>
    <mergeCell ref="S26:W26"/>
    <mergeCell ref="X26:AC26"/>
    <mergeCell ref="AB11:AN11"/>
    <mergeCell ref="AO11:AP11"/>
    <mergeCell ref="X20:AA20"/>
    <mergeCell ref="G11:O11"/>
    <mergeCell ref="P22:S22"/>
    <mergeCell ref="T20:W20"/>
    <mergeCell ref="T21:W21"/>
    <mergeCell ref="T22:W22"/>
    <mergeCell ref="P20:S20"/>
    <mergeCell ref="P21:S21"/>
    <mergeCell ref="G14:AP14"/>
    <mergeCell ref="T18:W18"/>
    <mergeCell ref="T17:W17"/>
    <mergeCell ref="X21:AA21"/>
    <mergeCell ref="X22:AA22"/>
    <mergeCell ref="T19:W19"/>
    <mergeCell ref="W15:AI15"/>
    <mergeCell ref="P16:S16"/>
    <mergeCell ref="T16:W16"/>
    <mergeCell ref="AR3:BD4"/>
    <mergeCell ref="T24:W24"/>
    <mergeCell ref="P24:S24"/>
    <mergeCell ref="X24:AA24"/>
    <mergeCell ref="X23:AA23"/>
    <mergeCell ref="T23:W23"/>
    <mergeCell ref="A5:AP5"/>
    <mergeCell ref="A11:E12"/>
    <mergeCell ref="A13:E13"/>
    <mergeCell ref="X16:AA16"/>
    <mergeCell ref="P17:S17"/>
    <mergeCell ref="AB12:AP12"/>
    <mergeCell ref="AB16:AP16"/>
    <mergeCell ref="I15:Q15"/>
    <mergeCell ref="X17:AA17"/>
    <mergeCell ref="X18:AA18"/>
  </mergeCells>
  <phoneticPr fontId="2" type="halfwidthKatakana"/>
  <conditionalFormatting sqref="AB19:AP19">
    <cfRule type="expression" dxfId="62" priority="52">
      <formula>$AP$19=0</formula>
    </cfRule>
  </conditionalFormatting>
  <conditionalFormatting sqref="AB20:AP20">
    <cfRule type="expression" dxfId="61" priority="51">
      <formula>$AP$20=0</formula>
    </cfRule>
  </conditionalFormatting>
  <conditionalFormatting sqref="AB21:AP21">
    <cfRule type="expression" dxfId="60" priority="50">
      <formula>$AP$21=0</formula>
    </cfRule>
  </conditionalFormatting>
  <conditionalFormatting sqref="AB22:AP22">
    <cfRule type="expression" dxfId="59" priority="49">
      <formula>$AP$22=0</formula>
    </cfRule>
  </conditionalFormatting>
  <conditionalFormatting sqref="G12:O12">
    <cfRule type="containsBlanks" dxfId="58" priority="127">
      <formula>LEN(TRIM(G12))=0</formula>
    </cfRule>
  </conditionalFormatting>
  <conditionalFormatting sqref="AB12:AP12 H13 G10:O10 G14:AP14">
    <cfRule type="containsBlanks" dxfId="57" priority="126">
      <formula>LEN(TRIM(G10))=0</formula>
    </cfRule>
  </conditionalFormatting>
  <conditionalFormatting sqref="I15:Q15">
    <cfRule type="containsText" dxfId="56" priority="108" operator="containsText" text="ＸＸＸ－ＸＸＸＸ－ＸＸＸＸ">
      <formula>NOT(ISERROR(SEARCH("ＸＸＸ－ＸＸＸＸ－ＸＸＸＸ",I15)))</formula>
    </cfRule>
    <cfRule type="containsBlanks" dxfId="55" priority="109">
      <formula>LEN(TRIM(I15))=0</formula>
    </cfRule>
  </conditionalFormatting>
  <conditionalFormatting sqref="W15:AI15">
    <cfRule type="containsText" dxfId="54" priority="106" operator="containsText" text="ＸＸＸ－ＸＸＸＸ－ＸＸＸＸ">
      <formula>NOT(ISERROR(SEARCH("ＸＸＸ－ＸＸＸＸ－ＸＸＸＸ",W15)))</formula>
    </cfRule>
    <cfRule type="containsBlanks" dxfId="53" priority="107">
      <formula>LEN(TRIM(W15))=0</formula>
    </cfRule>
  </conditionalFormatting>
  <conditionalFormatting sqref="I27">
    <cfRule type="expression" dxfId="52" priority="24">
      <formula>$I$27=""</formula>
    </cfRule>
  </conditionalFormatting>
  <conditionalFormatting sqref="X27:AO28">
    <cfRule type="cellIs" dxfId="51" priority="83" operator="equal">
      <formula>""</formula>
    </cfRule>
  </conditionalFormatting>
  <conditionalFormatting sqref="X30:AF31">
    <cfRule type="expression" dxfId="50" priority="85">
      <formula>$X$30=""</formula>
    </cfRule>
  </conditionalFormatting>
  <conditionalFormatting sqref="AB9:AN9">
    <cfRule type="expression" dxfId="49" priority="28">
      <formula>$AB$9="yyyy/mm/dd"</formula>
    </cfRule>
    <cfRule type="expression" dxfId="48" priority="29">
      <formula>$AB$9=""</formula>
    </cfRule>
  </conditionalFormatting>
  <conditionalFormatting sqref="AB10:AN10">
    <cfRule type="expression" dxfId="47" priority="26">
      <formula>$AB$10="yyyy/mm/dd"</formula>
    </cfRule>
    <cfRule type="expression" dxfId="46" priority="27">
      <formula>$AB$10=""</formula>
    </cfRule>
  </conditionalFormatting>
  <conditionalFormatting sqref="AP27:AP28">
    <cfRule type="expression" dxfId="45" priority="81">
      <formula>支店本店選択=0</formula>
    </cfRule>
  </conditionalFormatting>
  <conditionalFormatting sqref="G26:H26">
    <cfRule type="expression" dxfId="44" priority="11">
      <formula>振込先選択=1</formula>
    </cfRule>
  </conditionalFormatting>
  <conditionalFormatting sqref="G27:H27">
    <cfRule type="expression" dxfId="43" priority="14">
      <formula>振込先選択=2</formula>
    </cfRule>
  </conditionalFormatting>
  <conditionalFormatting sqref="G28:H28">
    <cfRule type="expression" dxfId="42" priority="16">
      <formula>振込先選択=3</formula>
    </cfRule>
  </conditionalFormatting>
  <conditionalFormatting sqref="G29:H29">
    <cfRule type="expression" dxfId="41" priority="19">
      <formula>振込先選択=4</formula>
    </cfRule>
  </conditionalFormatting>
  <conditionalFormatting sqref="G30:H30">
    <cfRule type="expression" dxfId="40" priority="20">
      <formula>振込先選択=5</formula>
    </cfRule>
  </conditionalFormatting>
  <conditionalFormatting sqref="G31:H31">
    <cfRule type="expression" dxfId="39" priority="23">
      <formula>振込先選択=6</formula>
    </cfRule>
  </conditionalFormatting>
  <conditionalFormatting sqref="G26:AP28 G29:H31 X29:AP29 X30:AP31">
    <cfRule type="expression" dxfId="38" priority="4">
      <formula>年金選択=1</formula>
    </cfRule>
  </conditionalFormatting>
  <conditionalFormatting sqref="I30">
    <cfRule type="expression" dxfId="37" priority="42">
      <formula>AND(振込先選択=6,$I$30="")</formula>
    </cfRule>
    <cfRule type="expression" dxfId="36" priority="59">
      <formula>IF(($I$30-ROUNDDOWN($I$30/10,0)*10)&lt;&gt;0,1,0)</formula>
    </cfRule>
    <cfRule type="expression" dxfId="35" priority="60">
      <formula>$I$30&lt;10000</formula>
    </cfRule>
    <cfRule type="expression" dxfId="34" priority="79">
      <formula>$I$30&gt;19990</formula>
    </cfRule>
  </conditionalFormatting>
  <conditionalFormatting sqref="M30">
    <cfRule type="expression" dxfId="33" priority="86">
      <formula>$M$30=""</formula>
    </cfRule>
    <cfRule type="expression" dxfId="32" priority="87">
      <formula>($M$30-ROUNDDOWN($M$30/10,0)*10)&lt;&gt;1</formula>
    </cfRule>
    <cfRule type="expression" dxfId="31" priority="90">
      <formula>$M$30&gt;99999991</formula>
    </cfRule>
  </conditionalFormatting>
  <conditionalFormatting sqref="X26:AP28 AG29:AP29 G26:H30 AG30">
    <cfRule type="expression" dxfId="30" priority="21">
      <formula>振込先選択=6</formula>
    </cfRule>
  </conditionalFormatting>
  <conditionalFormatting sqref="I30:W31">
    <cfRule type="expression" dxfId="29" priority="10">
      <formula>振込先選択&lt;&gt;6</formula>
    </cfRule>
  </conditionalFormatting>
  <conditionalFormatting sqref="G27:H31">
    <cfRule type="expression" dxfId="28" priority="12">
      <formula>振込先選択=1</formula>
    </cfRule>
  </conditionalFormatting>
  <conditionalFormatting sqref="G26:G31">
    <cfRule type="expression" dxfId="27" priority="8">
      <formula>振込先選択=0</formula>
    </cfRule>
  </conditionalFormatting>
  <conditionalFormatting sqref="H26:H31">
    <cfRule type="expression" dxfId="26" priority="9">
      <formula>振込先選択=0</formula>
    </cfRule>
  </conditionalFormatting>
  <conditionalFormatting sqref="AG30">
    <cfRule type="cellIs" dxfId="25" priority="95" operator="greaterThan">
      <formula>9999999</formula>
    </cfRule>
  </conditionalFormatting>
  <conditionalFormatting sqref="AG30:AP31">
    <cfRule type="cellIs" dxfId="24" priority="22" operator="equal">
      <formula>""</formula>
    </cfRule>
  </conditionalFormatting>
  <hyperlinks>
    <hyperlink ref="AR3:BD4" r:id="rId1" display="ホームページへのリンク：給付に関する説明（勤続15年以上・定年退職）" xr:uid="{9B7C740E-D990-481C-9F04-77670647D23C}"/>
  </hyperlinks>
  <printOptions horizontalCentered="1"/>
  <pageMargins left="0.53" right="0.26" top="0.47244094488188981" bottom="0.21" header="0" footer="0.16"/>
  <pageSetup paperSize="9" scale="68" orientation="portrait" r:id="rId2"/>
  <headerFooter alignWithMargins="0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9" r:id="rId5" name="Option Button 3">
              <controlPr defaultSize="0" autoFill="0" autoLine="0" autoPict="0" altText="">
                <anchor moveWithCells="1">
                  <from>
                    <xdr:col>6</xdr:col>
                    <xdr:colOff>95250</xdr:colOff>
                    <xdr:row>16</xdr:row>
                    <xdr:rowOff>47625</xdr:rowOff>
                  </from>
                  <to>
                    <xdr:col>7</xdr:col>
                    <xdr:colOff>66675</xdr:colOff>
                    <xdr:row>16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Option Button 4">
              <controlPr defaultSize="0" autoFill="0" autoLine="0" autoPict="0">
                <anchor moveWithCells="1">
                  <from>
                    <xdr:col>6</xdr:col>
                    <xdr:colOff>95250</xdr:colOff>
                    <xdr:row>17</xdr:row>
                    <xdr:rowOff>47625</xdr:rowOff>
                  </from>
                  <to>
                    <xdr:col>7</xdr:col>
                    <xdr:colOff>66675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Option Button 5">
              <controlPr defaultSize="0" autoFill="0" autoLine="0" autoPict="0">
                <anchor moveWithCells="1">
                  <from>
                    <xdr:col>6</xdr:col>
                    <xdr:colOff>95250</xdr:colOff>
                    <xdr:row>18</xdr:row>
                    <xdr:rowOff>47625</xdr:rowOff>
                  </from>
                  <to>
                    <xdr:col>7</xdr:col>
                    <xdr:colOff>66675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Option Button 6">
              <controlPr defaultSize="0" autoFill="0" autoLine="0" autoPict="0">
                <anchor moveWithCells="1">
                  <from>
                    <xdr:col>6</xdr:col>
                    <xdr:colOff>95250</xdr:colOff>
                    <xdr:row>19</xdr:row>
                    <xdr:rowOff>47625</xdr:rowOff>
                  </from>
                  <to>
                    <xdr:col>7</xdr:col>
                    <xdr:colOff>66675</xdr:colOff>
                    <xdr:row>19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Option Button 7">
              <controlPr defaultSize="0" autoFill="0" autoLine="0" autoPict="0">
                <anchor moveWithCells="1">
                  <from>
                    <xdr:col>6</xdr:col>
                    <xdr:colOff>95250</xdr:colOff>
                    <xdr:row>20</xdr:row>
                    <xdr:rowOff>47625</xdr:rowOff>
                  </from>
                  <to>
                    <xdr:col>7</xdr:col>
                    <xdr:colOff>85725</xdr:colOff>
                    <xdr:row>20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Option Button 8">
              <controlPr defaultSize="0" autoFill="0" autoLine="0" autoPict="0">
                <anchor moveWithCells="1">
                  <from>
                    <xdr:col>6</xdr:col>
                    <xdr:colOff>95250</xdr:colOff>
                    <xdr:row>21</xdr:row>
                    <xdr:rowOff>47625</xdr:rowOff>
                  </from>
                  <to>
                    <xdr:col>7</xdr:col>
                    <xdr:colOff>66675</xdr:colOff>
                    <xdr:row>21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Option Button 9">
              <controlPr defaultSize="0" autoFill="0" autoLine="0" autoPict="0">
                <anchor moveWithCells="1">
                  <from>
                    <xdr:col>6</xdr:col>
                    <xdr:colOff>95250</xdr:colOff>
                    <xdr:row>22</xdr:row>
                    <xdr:rowOff>47625</xdr:rowOff>
                  </from>
                  <to>
                    <xdr:col>7</xdr:col>
                    <xdr:colOff>66675</xdr:colOff>
                    <xdr:row>22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Option Button 10">
              <controlPr defaultSize="0" autoFill="0" autoLine="0" autoPict="0">
                <anchor moveWithCells="1">
                  <from>
                    <xdr:col>6</xdr:col>
                    <xdr:colOff>95250</xdr:colOff>
                    <xdr:row>23</xdr:row>
                    <xdr:rowOff>47625</xdr:rowOff>
                  </from>
                  <to>
                    <xdr:col>7</xdr:col>
                    <xdr:colOff>85725</xdr:colOff>
                    <xdr:row>23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Option Button 11">
              <controlPr defaultSize="0" autoFill="0" autoLine="0" autoPict="0">
                <anchor moveWithCells="1">
                  <from>
                    <xdr:col>6</xdr:col>
                    <xdr:colOff>95250</xdr:colOff>
                    <xdr:row>24</xdr:row>
                    <xdr:rowOff>47625</xdr:rowOff>
                  </from>
                  <to>
                    <xdr:col>7</xdr:col>
                    <xdr:colOff>66675</xdr:colOff>
                    <xdr:row>24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4" name="Option Button 16">
              <controlPr locked="0" defaultSize="0" autoFill="0" autoLine="0" autoPict="0">
                <anchor moveWithCells="1">
                  <from>
                    <xdr:col>27</xdr:col>
                    <xdr:colOff>95250</xdr:colOff>
                    <xdr:row>18</xdr:row>
                    <xdr:rowOff>19050</xdr:rowOff>
                  </from>
                  <to>
                    <xdr:col>31</xdr:col>
                    <xdr:colOff>104775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5" name="Option Button 17">
              <controlPr locked="0" defaultSize="0" autoFill="0" autoLine="0" autoPict="0">
                <anchor moveWithCells="1">
                  <from>
                    <xdr:col>31</xdr:col>
                    <xdr:colOff>85725</xdr:colOff>
                    <xdr:row>18</xdr:row>
                    <xdr:rowOff>19050</xdr:rowOff>
                  </from>
                  <to>
                    <xdr:col>35</xdr:col>
                    <xdr:colOff>95250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16" name="Option Button 18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18</xdr:row>
                    <xdr:rowOff>19050</xdr:rowOff>
                  </from>
                  <to>
                    <xdr:col>39</xdr:col>
                    <xdr:colOff>57150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17" name="Option Button 20">
              <controlPr locked="0" defaultSize="0" autoFill="0" autoLine="0" autoPict="0">
                <anchor moveWithCells="1">
                  <from>
                    <xdr:col>27</xdr:col>
                    <xdr:colOff>95250</xdr:colOff>
                    <xdr:row>19</xdr:row>
                    <xdr:rowOff>19050</xdr:rowOff>
                  </from>
                  <to>
                    <xdr:col>31</xdr:col>
                    <xdr:colOff>104775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18" name="Option Button 21">
              <controlPr locked="0" defaultSize="0" autoFill="0" autoLine="0" autoPict="0">
                <anchor moveWithCells="1">
                  <from>
                    <xdr:col>31</xdr:col>
                    <xdr:colOff>85725</xdr:colOff>
                    <xdr:row>19</xdr:row>
                    <xdr:rowOff>19050</xdr:rowOff>
                  </from>
                  <to>
                    <xdr:col>35</xdr:col>
                    <xdr:colOff>95250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19" name="Option Button 22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19</xdr:row>
                    <xdr:rowOff>19050</xdr:rowOff>
                  </from>
                  <to>
                    <xdr:col>39</xdr:col>
                    <xdr:colOff>57150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0" name="Option Button 23">
              <controlPr locked="0" defaultSize="0" autoFill="0" autoLine="0" autoPict="0">
                <anchor moveWithCells="1">
                  <from>
                    <xdr:col>27</xdr:col>
                    <xdr:colOff>95250</xdr:colOff>
                    <xdr:row>20</xdr:row>
                    <xdr:rowOff>19050</xdr:rowOff>
                  </from>
                  <to>
                    <xdr:col>31</xdr:col>
                    <xdr:colOff>104775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1" name="Option Button 24">
              <controlPr locked="0" defaultSize="0" autoFill="0" autoLine="0" autoPict="0">
                <anchor moveWithCells="1">
                  <from>
                    <xdr:col>31</xdr:col>
                    <xdr:colOff>85725</xdr:colOff>
                    <xdr:row>20</xdr:row>
                    <xdr:rowOff>19050</xdr:rowOff>
                  </from>
                  <to>
                    <xdr:col>35</xdr:col>
                    <xdr:colOff>95250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2" name="Option Button 25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20</xdr:row>
                    <xdr:rowOff>19050</xdr:rowOff>
                  </from>
                  <to>
                    <xdr:col>39</xdr:col>
                    <xdr:colOff>57150</xdr:colOff>
                    <xdr:row>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3" name="Option Button 26">
              <controlPr locked="0" defaultSize="0" autoFill="0" autoLine="0" autoPict="0">
                <anchor moveWithCells="1">
                  <from>
                    <xdr:col>27</xdr:col>
                    <xdr:colOff>95250</xdr:colOff>
                    <xdr:row>21</xdr:row>
                    <xdr:rowOff>19050</xdr:rowOff>
                  </from>
                  <to>
                    <xdr:col>31</xdr:col>
                    <xdr:colOff>104775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4" name="Option Button 27">
              <controlPr locked="0" defaultSize="0" autoFill="0" autoLine="0" autoPict="0">
                <anchor moveWithCells="1">
                  <from>
                    <xdr:col>31</xdr:col>
                    <xdr:colOff>85725</xdr:colOff>
                    <xdr:row>21</xdr:row>
                    <xdr:rowOff>19050</xdr:rowOff>
                  </from>
                  <to>
                    <xdr:col>35</xdr:col>
                    <xdr:colOff>95250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25" name="Option Button 28">
              <controlPr locked="0" defaultSize="0" autoFill="0" autoLine="0" autoPict="0">
                <anchor moveWithCells="1">
                  <from>
                    <xdr:col>35</xdr:col>
                    <xdr:colOff>38100</xdr:colOff>
                    <xdr:row>21</xdr:row>
                    <xdr:rowOff>19050</xdr:rowOff>
                  </from>
                  <to>
                    <xdr:col>39</xdr:col>
                    <xdr:colOff>57150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26" name="グループ　年金受給期間">
              <controlPr defaultSize="0" autoFill="0" autoPict="0">
                <anchor moveWithCells="1">
                  <from>
                    <xdr:col>26</xdr:col>
                    <xdr:colOff>95250</xdr:colOff>
                    <xdr:row>16</xdr:row>
                    <xdr:rowOff>47625</xdr:rowOff>
                  </from>
                  <to>
                    <xdr:col>41</xdr:col>
                    <xdr:colOff>381000</xdr:colOff>
                    <xdr:row>24</xdr:row>
                    <xdr:rowOff>323850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27" name="Option Button 42">
              <controlPr defaultSize="0" autoFill="0" autoLine="0" autoPict="0">
                <anchor moveWithCells="1">
                  <from>
                    <xdr:col>6</xdr:col>
                    <xdr:colOff>95250</xdr:colOff>
                    <xdr:row>25</xdr:row>
                    <xdr:rowOff>47625</xdr:rowOff>
                  </from>
                  <to>
                    <xdr:col>6</xdr:col>
                    <xdr:colOff>314325</xdr:colOff>
                    <xdr:row>25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28" name="Option Button 43">
              <controlPr defaultSize="0" autoFill="0" autoLine="0" autoPict="0">
                <anchor moveWithCells="1">
                  <from>
                    <xdr:col>6</xdr:col>
                    <xdr:colOff>95250</xdr:colOff>
                    <xdr:row>26</xdr:row>
                    <xdr:rowOff>47625</xdr:rowOff>
                  </from>
                  <to>
                    <xdr:col>6</xdr:col>
                    <xdr:colOff>323850</xdr:colOff>
                    <xdr:row>26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29" name="Option Button 44">
              <controlPr defaultSize="0" autoFill="0" autoLine="0" autoPict="0">
                <anchor moveWithCells="1">
                  <from>
                    <xdr:col>6</xdr:col>
                    <xdr:colOff>95250</xdr:colOff>
                    <xdr:row>27</xdr:row>
                    <xdr:rowOff>47625</xdr:rowOff>
                  </from>
                  <to>
                    <xdr:col>6</xdr:col>
                    <xdr:colOff>323850</xdr:colOff>
                    <xdr:row>27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30" name="Option Button 49">
              <controlPr defaultSize="0" autoFill="0" autoLine="0" autoPict="0">
                <anchor moveWithCells="1">
                  <from>
                    <xdr:col>6</xdr:col>
                    <xdr:colOff>95250</xdr:colOff>
                    <xdr:row>28</xdr:row>
                    <xdr:rowOff>47625</xdr:rowOff>
                  </from>
                  <to>
                    <xdr:col>6</xdr:col>
                    <xdr:colOff>323850</xdr:colOff>
                    <xdr:row>28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31" name="Option Button 50">
              <controlPr defaultSize="0" autoFill="0" autoLine="0" autoPict="0">
                <anchor moveWithCells="1">
                  <from>
                    <xdr:col>6</xdr:col>
                    <xdr:colOff>95250</xdr:colOff>
                    <xdr:row>29</xdr:row>
                    <xdr:rowOff>47625</xdr:rowOff>
                  </from>
                  <to>
                    <xdr:col>6</xdr:col>
                    <xdr:colOff>323850</xdr:colOff>
                    <xdr:row>29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32" name="Option Button 51">
              <controlPr defaultSize="0" autoFill="0" autoLine="0" autoPict="0">
                <anchor moveWithCells="1">
                  <from>
                    <xdr:col>6</xdr:col>
                    <xdr:colOff>95250</xdr:colOff>
                    <xdr:row>30</xdr:row>
                    <xdr:rowOff>47625</xdr:rowOff>
                  </from>
                  <to>
                    <xdr:col>6</xdr:col>
                    <xdr:colOff>323850</xdr:colOff>
                    <xdr:row>30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33" name="Option Button 53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26</xdr:row>
                    <xdr:rowOff>28575</xdr:rowOff>
                  </from>
                  <to>
                    <xdr:col>41</xdr:col>
                    <xdr:colOff>609600</xdr:colOff>
                    <xdr:row>26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34" name="Option Button 54">
              <controlPr locked="0" defaultSize="0" autoFill="0" autoLine="0" autoPict="0">
                <anchor moveWithCells="1">
                  <from>
                    <xdr:col>41</xdr:col>
                    <xdr:colOff>38100</xdr:colOff>
                    <xdr:row>26</xdr:row>
                    <xdr:rowOff>333375</xdr:rowOff>
                  </from>
                  <to>
                    <xdr:col>41</xdr:col>
                    <xdr:colOff>609600</xdr:colOff>
                    <xdr:row>27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35" name="Option Button 56">
              <controlPr locked="0" defaultSize="0" autoFill="0" autoLine="0" autoPict="0">
                <anchor moveWithCells="1">
                  <from>
                    <xdr:col>21</xdr:col>
                    <xdr:colOff>9525</xdr:colOff>
                    <xdr:row>11</xdr:row>
                    <xdr:rowOff>85725</xdr:rowOff>
                  </from>
                  <to>
                    <xdr:col>25</xdr:col>
                    <xdr:colOff>9525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36" name="Option Button 57">
              <controlPr locked="0" defaultSize="0" autoFill="0" autoLine="0" autoPict="0">
                <anchor moveWithCells="1">
                  <from>
                    <xdr:col>23</xdr:col>
                    <xdr:colOff>142875</xdr:colOff>
                    <xdr:row>11</xdr:row>
                    <xdr:rowOff>85725</xdr:rowOff>
                  </from>
                  <to>
                    <xdr:col>27</xdr:col>
                    <xdr:colOff>142875</xdr:colOff>
                    <xdr:row>11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37" name="グループ　男女">
              <controlPr defaultSize="0" autoFill="0" autoPict="0">
                <anchor moveWithCells="1">
                  <from>
                    <xdr:col>20</xdr:col>
                    <xdr:colOff>57150</xdr:colOff>
                    <xdr:row>10</xdr:row>
                    <xdr:rowOff>104775</xdr:rowOff>
                  </from>
                  <to>
                    <xdr:col>28</xdr:col>
                    <xdr:colOff>85725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2" r:id="rId38" name="Check Box 66">
              <controlPr defaultSize="0" autoFill="0" autoLine="0" autoPict="0">
                <anchor moveWithCells="1">
                  <from>
                    <xdr:col>6</xdr:col>
                    <xdr:colOff>85725</xdr:colOff>
                    <xdr:row>31</xdr:row>
                    <xdr:rowOff>57150</xdr:rowOff>
                  </from>
                  <to>
                    <xdr:col>6</xdr:col>
                    <xdr:colOff>390525</xdr:colOff>
                    <xdr:row>31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3" r:id="rId39" name="Check Box 67">
              <controlPr defaultSize="0" autoFill="0" autoLine="0" autoPict="0">
                <anchor moveWithCells="1">
                  <from>
                    <xdr:col>6</xdr:col>
                    <xdr:colOff>85725</xdr:colOff>
                    <xdr:row>32</xdr:row>
                    <xdr:rowOff>57150</xdr:rowOff>
                  </from>
                  <to>
                    <xdr:col>6</xdr:col>
                    <xdr:colOff>390525</xdr:colOff>
                    <xdr:row>32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4" r:id="rId40" name="Check Box 68">
              <controlPr defaultSize="0" autoFill="0" autoLine="0" autoPict="0">
                <anchor moveWithCells="1">
                  <from>
                    <xdr:col>6</xdr:col>
                    <xdr:colOff>85725</xdr:colOff>
                    <xdr:row>33</xdr:row>
                    <xdr:rowOff>57150</xdr:rowOff>
                  </from>
                  <to>
                    <xdr:col>6</xdr:col>
                    <xdr:colOff>390525</xdr:colOff>
                    <xdr:row>33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6" r:id="rId41" name="Check Box 70">
              <controlPr defaultSize="0" autoFill="0" autoLine="0" autoPict="0">
                <anchor moveWithCells="1">
                  <from>
                    <xdr:col>0</xdr:col>
                    <xdr:colOff>76200</xdr:colOff>
                    <xdr:row>40</xdr:row>
                    <xdr:rowOff>47625</xdr:rowOff>
                  </from>
                  <to>
                    <xdr:col>1</xdr:col>
                    <xdr:colOff>28575</xdr:colOff>
                    <xdr:row>40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7" r:id="rId42" name="Check Box 71">
              <controlPr defaultSize="0" autoFill="0" autoLine="0" autoPict="0">
                <anchor moveWithCells="1">
                  <from>
                    <xdr:col>0</xdr:col>
                    <xdr:colOff>76200</xdr:colOff>
                    <xdr:row>41</xdr:row>
                    <xdr:rowOff>47625</xdr:rowOff>
                  </from>
                  <to>
                    <xdr:col>1</xdr:col>
                    <xdr:colOff>28575</xdr:colOff>
                    <xdr:row>41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9" r:id="rId43" name="Check Box 73">
              <controlPr defaultSize="0" autoFill="0" autoLine="0" autoPict="0">
                <anchor moveWithCells="1">
                  <from>
                    <xdr:col>0</xdr:col>
                    <xdr:colOff>76200</xdr:colOff>
                    <xdr:row>42</xdr:row>
                    <xdr:rowOff>47625</xdr:rowOff>
                  </from>
                  <to>
                    <xdr:col>1</xdr:col>
                    <xdr:colOff>28575</xdr:colOff>
                    <xdr:row>42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0" r:id="rId44" name="Check Box 74">
              <controlPr defaultSize="0" autoFill="0" autoLine="0" autoPict="0">
                <anchor moveWithCells="1">
                  <from>
                    <xdr:col>0</xdr:col>
                    <xdr:colOff>76200</xdr:colOff>
                    <xdr:row>43</xdr:row>
                    <xdr:rowOff>47625</xdr:rowOff>
                  </from>
                  <to>
                    <xdr:col>1</xdr:col>
                    <xdr:colOff>28575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4" r:id="rId45" name="グループ　年金選択">
              <controlPr defaultSize="0" autoFill="0" autoPict="0">
                <anchor moveWithCells="1">
                  <from>
                    <xdr:col>5</xdr:col>
                    <xdr:colOff>171450</xdr:colOff>
                    <xdr:row>15</xdr:row>
                    <xdr:rowOff>247650</xdr:rowOff>
                  </from>
                  <to>
                    <xdr:col>7</xdr:col>
                    <xdr:colOff>190500</xdr:colOff>
                    <xdr:row>25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6" r:id="rId46" name="グループ　本店支店">
              <controlPr defaultSize="0" autoFill="0" autoPict="0">
                <anchor moveWithCells="1">
                  <from>
                    <xdr:col>40</xdr:col>
                    <xdr:colOff>66675</xdr:colOff>
                    <xdr:row>25</xdr:row>
                    <xdr:rowOff>171450</xdr:rowOff>
                  </from>
                  <to>
                    <xdr:col>42</xdr:col>
                    <xdr:colOff>95250</xdr:colOff>
                    <xdr:row>27</xdr:row>
                    <xdr:rowOff>342900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7" r:id="rId47" name="グループ　振込先">
              <controlPr defaultSize="0" autoFill="0" autoPict="0">
                <anchor moveWithCells="1">
                  <from>
                    <xdr:col>5</xdr:col>
                    <xdr:colOff>28575</xdr:colOff>
                    <xdr:row>24</xdr:row>
                    <xdr:rowOff>171450</xdr:rowOff>
                  </from>
                  <to>
                    <xdr:col>7</xdr:col>
                    <xdr:colOff>352425</xdr:colOff>
                    <xdr:row>31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8" r:id="rId48" name="Check Box 82">
              <controlPr defaultSize="0" autoFill="0" autoLine="0" autoPict="0">
                <anchor moveWithCells="1">
                  <from>
                    <xdr:col>23</xdr:col>
                    <xdr:colOff>0</xdr:colOff>
                    <xdr:row>28</xdr:row>
                    <xdr:rowOff>400050</xdr:rowOff>
                  </from>
                  <to>
                    <xdr:col>32</xdr:col>
                    <xdr:colOff>133350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79" r:id="rId49" name="Check Box 83">
              <controlPr defaultSize="0" autoFill="0" autoLine="0" autoPict="0">
                <anchor moveWithCells="1">
                  <from>
                    <xdr:col>0</xdr:col>
                    <xdr:colOff>76200</xdr:colOff>
                    <xdr:row>43</xdr:row>
                    <xdr:rowOff>47625</xdr:rowOff>
                  </from>
                  <to>
                    <xdr:col>1</xdr:col>
                    <xdr:colOff>28575</xdr:colOff>
                    <xdr:row>43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80" r:id="rId50" name="Check Box 84">
              <controlPr defaultSize="0" autoFill="0" autoLine="0" autoPict="0">
                <anchor moveWithCells="1">
                  <from>
                    <xdr:col>6</xdr:col>
                    <xdr:colOff>85725</xdr:colOff>
                    <xdr:row>34</xdr:row>
                    <xdr:rowOff>57150</xdr:rowOff>
                  </from>
                  <to>
                    <xdr:col>6</xdr:col>
                    <xdr:colOff>390525</xdr:colOff>
                    <xdr:row>34</xdr:row>
                    <xdr:rowOff>304800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97" id="{924B23B0-DE96-48D3-B104-4512F6AB8D75}">
            <xm:f>選択状況!$C$10=0</xm:f>
            <x14:dxf>
              <fill>
                <patternFill>
                  <bgColor theme="2" tint="-9.9948118533890809E-2"/>
                </patternFill>
              </fill>
            </x14:dxf>
          </x14:cfRule>
          <xm:sqref>V12:AA12</xm:sqref>
        </x14:conditionalFormatting>
        <x14:conditionalFormatting xmlns:xm="http://schemas.microsoft.com/office/excel/2006/main">
          <x14:cfRule type="expression" priority="136" id="{087302E0-1201-4C96-BBBD-0A357102DE20}">
            <xm:f>選択状況!$L$3=0</xm:f>
            <x14:dxf>
              <fill>
                <patternFill>
                  <bgColor theme="2" tint="-9.9948118533890809E-2"/>
                </patternFill>
              </fill>
            </x14:dxf>
          </x14:cfRule>
          <xm:sqref>G17:G25</xm:sqref>
        </x14:conditionalFormatting>
        <x14:conditionalFormatting xmlns:xm="http://schemas.microsoft.com/office/excel/2006/main">
          <x14:cfRule type="expression" priority="78" id="{0F82ED81-CD91-4B2D-80E2-626CC1509B4F}">
            <xm:f>選択状況!$U$3</xm:f>
            <x14:dxf>
              <fill>
                <patternFill>
                  <bgColor theme="0"/>
                </patternFill>
              </fill>
            </x14:dxf>
          </x14:cfRule>
          <xm:sqref>G32</xm:sqref>
        </x14:conditionalFormatting>
        <x14:conditionalFormatting xmlns:xm="http://schemas.microsoft.com/office/excel/2006/main">
          <x14:cfRule type="expression" priority="77" id="{8DD0AB18-6B62-42D2-8A11-7BCD77631896}">
            <xm:f>選択状況!$U$4</xm:f>
            <x14:dxf>
              <fill>
                <patternFill>
                  <bgColor theme="0"/>
                </patternFill>
              </fill>
            </x14:dxf>
          </x14:cfRule>
          <xm:sqref>G33</xm:sqref>
        </x14:conditionalFormatting>
        <x14:conditionalFormatting xmlns:xm="http://schemas.microsoft.com/office/excel/2006/main">
          <x14:cfRule type="expression" priority="76" id="{22582886-6ED1-4AF2-8B86-42355312932D}">
            <xm:f>選択状況!$U$5</xm:f>
            <x14:dxf>
              <fill>
                <patternFill>
                  <bgColor theme="0"/>
                </patternFill>
              </fill>
            </x14:dxf>
          </x14:cfRule>
          <xm:sqref>G34</xm:sqref>
        </x14:conditionalFormatting>
        <x14:conditionalFormatting xmlns:xm="http://schemas.microsoft.com/office/excel/2006/main">
          <x14:cfRule type="expression" priority="74" id="{587B15BB-D2E0-4A0A-9200-D4E6E2D9B6B3}">
            <xm:f>選択状況!$U$14</xm:f>
            <x14:dxf>
              <fill>
                <patternFill>
                  <bgColor theme="0"/>
                </patternFill>
              </fill>
            </x14:dxf>
          </x14:cfRule>
          <xm:sqref>A41:B41</xm:sqref>
        </x14:conditionalFormatting>
        <x14:conditionalFormatting xmlns:xm="http://schemas.microsoft.com/office/excel/2006/main">
          <x14:cfRule type="expression" priority="70" id="{D9B57D45-2D34-4F90-B6D2-5BD6DB2C89E0}">
            <xm:f>選択状況!$U$3</xm:f>
            <x14:dxf>
              <fill>
                <patternFill>
                  <bgColor theme="0"/>
                </patternFill>
              </fill>
            </x14:dxf>
          </x14:cfRule>
          <xm:sqref>H32</xm:sqref>
        </x14:conditionalFormatting>
        <x14:conditionalFormatting xmlns:xm="http://schemas.microsoft.com/office/excel/2006/main">
          <x14:cfRule type="expression" priority="69" id="{2B3FC3EF-3850-4323-8FF7-D088912B52EB}">
            <xm:f>選択状況!$U$4</xm:f>
            <x14:dxf>
              <fill>
                <patternFill>
                  <bgColor theme="0"/>
                </patternFill>
              </fill>
            </x14:dxf>
          </x14:cfRule>
          <xm:sqref>H33</xm:sqref>
        </x14:conditionalFormatting>
        <x14:conditionalFormatting xmlns:xm="http://schemas.microsoft.com/office/excel/2006/main">
          <x14:cfRule type="expression" priority="68" id="{A53680C8-F5FC-4B22-B601-8F2295D3EB9A}">
            <xm:f>選択状況!$U$5</xm:f>
            <x14:dxf>
              <fill>
                <patternFill>
                  <bgColor theme="0"/>
                </patternFill>
              </fill>
            </x14:dxf>
          </x14:cfRule>
          <xm:sqref>H34</xm:sqref>
        </x14:conditionalFormatting>
        <x14:conditionalFormatting xmlns:xm="http://schemas.microsoft.com/office/excel/2006/main">
          <x14:cfRule type="expression" priority="45" id="{7826CAFF-BDCA-4DF5-A1A4-5BB149957A88}">
            <xm:f>選択状況!$L$3=0</xm:f>
            <x14:dxf>
              <fill>
                <patternFill>
                  <bgColor theme="0"/>
                </patternFill>
              </fill>
            </x14:dxf>
          </x14:cfRule>
          <xm:sqref>H17:AP25</xm:sqref>
        </x14:conditionalFormatting>
        <x14:conditionalFormatting xmlns:xm="http://schemas.microsoft.com/office/excel/2006/main">
          <x14:cfRule type="expression" priority="54" id="{2024D91A-5207-4EF8-9086-8DCC26866CCB}">
            <xm:f>選択状況!$L$3=1</xm:f>
            <x14:dxf>
              <fill>
                <patternFill>
                  <bgColor theme="0"/>
                </patternFill>
              </fill>
            </x14:dxf>
          </x14:cfRule>
          <xm:sqref>G17:AP17</xm:sqref>
        </x14:conditionalFormatting>
        <x14:conditionalFormatting xmlns:xm="http://schemas.microsoft.com/office/excel/2006/main">
          <x14:cfRule type="expression" priority="53" id="{A58F8D67-B68C-462B-9481-EC2070D9B53D}">
            <xm:f>選択状況!$L$3=2</xm:f>
            <x14:dxf>
              <fill>
                <patternFill>
                  <bgColor theme="0"/>
                </patternFill>
              </fill>
            </x14:dxf>
          </x14:cfRule>
          <xm:sqref>G18:AP18</xm:sqref>
        </x14:conditionalFormatting>
        <x14:conditionalFormatting xmlns:xm="http://schemas.microsoft.com/office/excel/2006/main">
          <x14:cfRule type="expression" priority="135" id="{53E6864F-9830-4AAE-87C3-3C01CF2ABF6A}">
            <xm:f>選択状況!$L$3=3</xm:f>
            <x14:dxf>
              <fill>
                <patternFill>
                  <bgColor theme="0"/>
                </patternFill>
              </fill>
            </x14:dxf>
          </x14:cfRule>
          <xm:sqref>G19:AP19</xm:sqref>
        </x14:conditionalFormatting>
        <x14:conditionalFormatting xmlns:xm="http://schemas.microsoft.com/office/excel/2006/main">
          <x14:cfRule type="expression" priority="134" id="{6ACE80F4-89CF-4748-974E-9FAE6059E35A}">
            <xm:f>選択状況!$L$3=4</xm:f>
            <x14:dxf>
              <fill>
                <patternFill>
                  <bgColor theme="0"/>
                </patternFill>
              </fill>
            </x14:dxf>
          </x14:cfRule>
          <xm:sqref>G20:AP20</xm:sqref>
        </x14:conditionalFormatting>
        <x14:conditionalFormatting xmlns:xm="http://schemas.microsoft.com/office/excel/2006/main">
          <x14:cfRule type="expression" priority="133" id="{9AED5DAE-08B7-4D8E-B2D1-A51ACC361AC5}">
            <xm:f>選択状況!$L$3=5</xm:f>
            <x14:dxf>
              <fill>
                <patternFill>
                  <bgColor theme="0"/>
                </patternFill>
              </fill>
            </x14:dxf>
          </x14:cfRule>
          <xm:sqref>G21:AP21</xm:sqref>
        </x14:conditionalFormatting>
        <x14:conditionalFormatting xmlns:xm="http://schemas.microsoft.com/office/excel/2006/main">
          <x14:cfRule type="expression" priority="132" id="{77ACC3CE-965D-48C5-AF7B-1BE1027CF86D}">
            <xm:f>選択状況!$L$3=6</xm:f>
            <x14:dxf>
              <fill>
                <patternFill>
                  <bgColor theme="0"/>
                </patternFill>
              </fill>
            </x14:dxf>
          </x14:cfRule>
          <xm:sqref>G22:AP22</xm:sqref>
        </x14:conditionalFormatting>
        <x14:conditionalFormatting xmlns:xm="http://schemas.microsoft.com/office/excel/2006/main">
          <x14:cfRule type="expression" priority="48" id="{81BB80F7-0DB2-4A30-A344-9C8B47171A71}">
            <xm:f>選択状況!$L$3=7</xm:f>
            <x14:dxf>
              <fill>
                <patternFill>
                  <bgColor theme="0"/>
                </patternFill>
              </fill>
            </x14:dxf>
          </x14:cfRule>
          <xm:sqref>G23:AP23</xm:sqref>
        </x14:conditionalFormatting>
        <x14:conditionalFormatting xmlns:xm="http://schemas.microsoft.com/office/excel/2006/main">
          <x14:cfRule type="expression" priority="47" id="{6CD8C282-1F1F-4A8B-8E2C-FE91AF6B66C4}">
            <xm:f>選択状況!$L$3=8</xm:f>
            <x14:dxf>
              <fill>
                <patternFill>
                  <bgColor theme="0"/>
                </patternFill>
              </fill>
            </x14:dxf>
          </x14:cfRule>
          <xm:sqref>G24:AP24</xm:sqref>
        </x14:conditionalFormatting>
        <x14:conditionalFormatting xmlns:xm="http://schemas.microsoft.com/office/excel/2006/main">
          <x14:cfRule type="expression" priority="46" id="{EA51DF05-8130-4542-961A-7E79019271AB}">
            <xm:f>選択状況!$L$3=9</xm:f>
            <x14:dxf>
              <fill>
                <patternFill>
                  <bgColor theme="0"/>
                </patternFill>
              </fill>
            </x14:dxf>
          </x14:cfRule>
          <xm:sqref>G25:AP25</xm:sqref>
        </x14:conditionalFormatting>
        <x14:conditionalFormatting xmlns:xm="http://schemas.microsoft.com/office/excel/2006/main">
          <x14:cfRule type="expression" priority="2" id="{2BABDB5C-BE53-415F-BE63-80E97A4B6A2E}">
            <xm:f>選択状況!$U$6</xm:f>
            <x14:dxf>
              <fill>
                <patternFill>
                  <bgColor theme="0"/>
                </patternFill>
              </fill>
            </x14:dxf>
          </x14:cfRule>
          <xm:sqref>G35</xm:sqref>
        </x14:conditionalFormatting>
        <x14:conditionalFormatting xmlns:xm="http://schemas.microsoft.com/office/excel/2006/main">
          <x14:cfRule type="expression" priority="1" id="{BDAA0C29-EB66-48F7-AECE-A6D6EEF4DBC0}">
            <xm:f>選択状況!$U$5</xm:f>
            <x14:dxf>
              <fill>
                <patternFill>
                  <bgColor theme="0"/>
                </patternFill>
              </fill>
            </x14:dxf>
          </x14:cfRule>
          <xm:sqref>H35</xm:sqref>
        </x14:conditionalFormatting>
        <x14:conditionalFormatting xmlns:xm="http://schemas.microsoft.com/office/excel/2006/main">
          <x14:cfRule type="expression" priority="142" id="{587B15BB-D2E0-4A0A-9200-D4E6E2D9B6B3}">
            <xm:f>選択状況!$U$15</xm:f>
            <x14:dxf>
              <fill>
                <patternFill>
                  <bgColor theme="0"/>
                </patternFill>
              </fill>
            </x14:dxf>
          </x14:cfRule>
          <xm:sqref>A42:B42</xm:sqref>
        </x14:conditionalFormatting>
        <x14:conditionalFormatting xmlns:xm="http://schemas.microsoft.com/office/excel/2006/main">
          <x14:cfRule type="expression" priority="146" id="{5322F09F-A155-49E2-8FA2-DA4D4EAC7154}">
            <xm:f>選択状況!$U$16</xm:f>
            <x14:dxf>
              <fill>
                <patternFill>
                  <bgColor theme="0"/>
                </patternFill>
              </fill>
            </x14:dxf>
          </x14:cfRule>
          <x14:cfRule type="expression" priority="147" id="{E690C61E-45EA-479E-A824-E7FA6D8821E8}">
            <xm:f>選択状況!$U$4</xm:f>
            <x14:dxf>
              <fill>
                <patternFill>
                  <bgColor theme="2" tint="-9.9948118533890809E-2"/>
                </patternFill>
              </fill>
            </x14:dxf>
          </x14:cfRule>
          <xm:sqref>A43:AP43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2"/>
  <sheetViews>
    <sheetView topLeftCell="I1" workbookViewId="0">
      <selection activeCell="W3" sqref="W3"/>
    </sheetView>
  </sheetViews>
  <sheetFormatPr defaultRowHeight="13.5"/>
  <cols>
    <col min="1" max="1" width="4.25" customWidth="1"/>
    <col min="2" max="2" width="9" bestFit="1" customWidth="1"/>
    <col min="3" max="3" width="11.125" bestFit="1" customWidth="1"/>
    <col min="4" max="4" width="3.25" customWidth="1"/>
    <col min="6" max="6" width="10.375" bestFit="1" customWidth="1"/>
    <col min="7" max="7" width="2.5" bestFit="1" customWidth="1"/>
    <col min="8" max="8" width="13" bestFit="1" customWidth="1"/>
    <col min="11" max="11" width="13" bestFit="1" customWidth="1"/>
    <col min="16" max="16" width="9.125" customWidth="1"/>
  </cols>
  <sheetData>
    <row r="1" spans="1:26">
      <c r="A1" t="s">
        <v>46</v>
      </c>
      <c r="C1" t="s">
        <v>47</v>
      </c>
      <c r="E1" t="s">
        <v>48</v>
      </c>
      <c r="J1" t="s">
        <v>55</v>
      </c>
      <c r="L1" t="s">
        <v>56</v>
      </c>
      <c r="N1" t="s">
        <v>57</v>
      </c>
      <c r="S1" t="s">
        <v>46</v>
      </c>
      <c r="U1" t="s">
        <v>47</v>
      </c>
      <c r="W1" t="s">
        <v>48</v>
      </c>
    </row>
    <row r="2" spans="1:26" ht="18" customHeight="1">
      <c r="A2" s="71" t="s">
        <v>38</v>
      </c>
      <c r="B2" s="72"/>
      <c r="C2" s="72"/>
      <c r="D2" s="72"/>
      <c r="E2" s="72"/>
      <c r="F2" s="72"/>
      <c r="G2" s="72"/>
      <c r="H2" s="73"/>
      <c r="J2" s="71" t="s">
        <v>54</v>
      </c>
      <c r="K2" s="72"/>
      <c r="L2" s="72"/>
      <c r="M2" s="72"/>
      <c r="N2" s="72"/>
      <c r="O2" s="72"/>
      <c r="P2" s="72"/>
      <c r="Q2" s="73"/>
      <c r="S2" s="71" t="s">
        <v>63</v>
      </c>
      <c r="T2" s="72"/>
      <c r="U2" s="72"/>
      <c r="V2" s="72"/>
      <c r="W2" s="72"/>
      <c r="X2" s="72"/>
      <c r="Y2" s="72"/>
      <c r="Z2" s="73"/>
    </row>
    <row r="3" spans="1:26" ht="18" customHeight="1">
      <c r="A3" s="74"/>
      <c r="B3" s="70"/>
      <c r="C3" s="75">
        <f>用紙11!G10</f>
        <v>0</v>
      </c>
      <c r="D3" s="75"/>
      <c r="E3" s="70" t="s">
        <v>39</v>
      </c>
      <c r="F3" s="70"/>
      <c r="G3" s="70"/>
      <c r="H3" s="76"/>
      <c r="J3" s="74"/>
      <c r="K3" s="70" t="s">
        <v>58</v>
      </c>
      <c r="L3" s="70">
        <v>0</v>
      </c>
      <c r="M3" s="70"/>
      <c r="N3" s="70"/>
      <c r="O3" s="70"/>
      <c r="P3" s="70"/>
      <c r="Q3" s="76"/>
      <c r="S3" s="74"/>
      <c r="T3" s="70"/>
      <c r="U3" s="70" t="b">
        <v>0</v>
      </c>
      <c r="V3" s="70"/>
      <c r="W3" s="70" t="s">
        <v>64</v>
      </c>
      <c r="X3" s="70"/>
      <c r="Y3" s="70"/>
      <c r="Z3" s="76"/>
    </row>
    <row r="4" spans="1:26" ht="18" customHeight="1">
      <c r="A4" s="77"/>
      <c r="B4" s="78"/>
      <c r="C4" s="79"/>
      <c r="D4" s="79"/>
      <c r="E4" s="78"/>
      <c r="F4" s="78"/>
      <c r="G4" s="78"/>
      <c r="H4" s="80"/>
      <c r="J4" s="74"/>
      <c r="K4" s="70" t="s">
        <v>59</v>
      </c>
      <c r="L4" s="70">
        <v>0</v>
      </c>
      <c r="M4" s="70"/>
      <c r="N4" s="70"/>
      <c r="O4" s="70"/>
      <c r="P4" s="70"/>
      <c r="Q4" s="76"/>
      <c r="S4" s="74"/>
      <c r="T4" s="70"/>
      <c r="U4" s="70" t="b">
        <v>0</v>
      </c>
      <c r="V4" s="70"/>
      <c r="W4" s="70" t="s">
        <v>65</v>
      </c>
      <c r="X4" s="70"/>
      <c r="Y4" s="70"/>
      <c r="Z4" s="76"/>
    </row>
    <row r="5" spans="1:26" ht="18" customHeight="1">
      <c r="A5" s="71" t="s">
        <v>40</v>
      </c>
      <c r="B5" s="72"/>
      <c r="C5" s="72" t="str">
        <f>用紙11!G11</f>
        <v/>
      </c>
      <c r="D5" s="72"/>
      <c r="E5" s="72"/>
      <c r="F5" s="72"/>
      <c r="G5" s="72"/>
      <c r="H5" s="73"/>
      <c r="J5" s="77"/>
      <c r="K5" s="78"/>
      <c r="L5" s="78"/>
      <c r="M5" s="78"/>
      <c r="N5" s="78"/>
      <c r="O5" s="78"/>
      <c r="P5" s="78"/>
      <c r="Q5" s="80"/>
      <c r="S5" s="74"/>
      <c r="T5" s="70"/>
      <c r="U5" s="70" t="b">
        <v>0</v>
      </c>
      <c r="V5" s="70"/>
      <c r="W5" s="70" t="s">
        <v>103</v>
      </c>
      <c r="X5" s="70"/>
      <c r="Y5" s="70"/>
      <c r="Z5" s="76"/>
    </row>
    <row r="6" spans="1:26" ht="18" customHeight="1">
      <c r="A6" s="74"/>
      <c r="B6" s="70" t="s">
        <v>43</v>
      </c>
      <c r="C6" s="81">
        <f>用紙11!G12</f>
        <v>0</v>
      </c>
      <c r="D6" s="81"/>
      <c r="E6" s="70"/>
      <c r="F6" s="70"/>
      <c r="G6" s="70"/>
      <c r="H6" s="76"/>
      <c r="J6" s="71" t="s">
        <v>26</v>
      </c>
      <c r="K6" s="72"/>
      <c r="L6" s="72"/>
      <c r="M6" s="72"/>
      <c r="N6" s="72"/>
      <c r="O6" s="72"/>
      <c r="P6" s="72"/>
      <c r="Q6" s="73"/>
      <c r="S6" s="74"/>
      <c r="T6" s="70"/>
      <c r="U6" s="70" t="b">
        <v>0</v>
      </c>
      <c r="V6" s="70"/>
      <c r="W6" s="185" t="s">
        <v>106</v>
      </c>
      <c r="X6" s="70"/>
      <c r="Y6" s="70"/>
      <c r="Z6" s="76"/>
    </row>
    <row r="7" spans="1:26" ht="18" customHeight="1">
      <c r="A7" s="74"/>
      <c r="B7" s="70" t="s">
        <v>44</v>
      </c>
      <c r="C7" s="81"/>
      <c r="D7" s="81"/>
      <c r="E7" s="70"/>
      <c r="F7" s="70"/>
      <c r="G7" s="70"/>
      <c r="H7" s="76"/>
      <c r="J7" s="74"/>
      <c r="K7" s="70" t="s">
        <v>60</v>
      </c>
      <c r="L7" s="70">
        <v>0</v>
      </c>
      <c r="M7" s="70"/>
      <c r="N7" s="70"/>
      <c r="O7" s="70"/>
      <c r="P7" s="70"/>
      <c r="Q7" s="76"/>
      <c r="S7" s="77"/>
      <c r="T7" s="78"/>
      <c r="U7" s="78"/>
      <c r="V7" s="78"/>
      <c r="W7" s="78"/>
      <c r="X7" s="78"/>
      <c r="Y7" s="78"/>
      <c r="Z7" s="80"/>
    </row>
    <row r="8" spans="1:26" ht="18" customHeight="1">
      <c r="A8" s="77"/>
      <c r="B8" s="78"/>
      <c r="C8" s="82"/>
      <c r="D8" s="82"/>
      <c r="E8" s="78"/>
      <c r="F8" s="78"/>
      <c r="G8" s="78"/>
      <c r="H8" s="80"/>
      <c r="J8" s="74"/>
      <c r="K8" s="70"/>
      <c r="L8" s="70"/>
      <c r="M8" s="70"/>
      <c r="N8" s="70"/>
      <c r="O8" s="70"/>
      <c r="P8" s="70"/>
      <c r="Q8" s="76"/>
      <c r="S8" s="71" t="s">
        <v>66</v>
      </c>
      <c r="T8" s="72"/>
      <c r="U8" s="72">
        <f>用紙11!K36</f>
        <v>0</v>
      </c>
      <c r="V8" s="72"/>
      <c r="W8" s="72"/>
      <c r="X8" s="72"/>
      <c r="Y8" s="72"/>
      <c r="Z8" s="73"/>
    </row>
    <row r="9" spans="1:26" ht="18" customHeight="1">
      <c r="A9" s="71" t="s">
        <v>41</v>
      </c>
      <c r="B9" s="72"/>
      <c r="C9" s="83"/>
      <c r="D9" s="83"/>
      <c r="E9" s="72"/>
      <c r="F9" s="72"/>
      <c r="G9" s="72"/>
      <c r="H9" s="73"/>
      <c r="J9" s="74"/>
      <c r="K9" s="70"/>
      <c r="L9" s="56">
        <v>0</v>
      </c>
      <c r="M9" s="64" t="s">
        <v>37</v>
      </c>
      <c r="N9" s="65" t="s">
        <v>37</v>
      </c>
      <c r="O9" s="65" t="s">
        <v>37</v>
      </c>
      <c r="P9" s="65" t="s">
        <v>37</v>
      </c>
      <c r="Q9" s="76"/>
      <c r="S9" s="74"/>
      <c r="T9" s="81" t="e">
        <f>用紙11!#REF!</f>
        <v>#REF!</v>
      </c>
      <c r="U9" s="70"/>
      <c r="V9" s="70"/>
      <c r="W9" s="70"/>
      <c r="X9" s="70"/>
      <c r="Y9" s="70"/>
      <c r="Z9" s="76"/>
    </row>
    <row r="10" spans="1:26" ht="18" customHeight="1">
      <c r="A10" s="74"/>
      <c r="B10" s="70"/>
      <c r="C10" s="70">
        <v>0</v>
      </c>
      <c r="D10" s="70"/>
      <c r="E10" s="70" t="s">
        <v>42</v>
      </c>
      <c r="F10" s="70"/>
      <c r="G10" s="70"/>
      <c r="H10" s="76"/>
      <c r="J10" s="74"/>
      <c r="K10" s="70"/>
      <c r="L10" s="56">
        <v>1</v>
      </c>
      <c r="M10" s="64" t="s">
        <v>18</v>
      </c>
      <c r="N10" s="65" t="s">
        <v>31</v>
      </c>
      <c r="O10" s="65" t="s">
        <v>37</v>
      </c>
      <c r="P10" s="65" t="s">
        <v>36</v>
      </c>
      <c r="Q10" s="76"/>
      <c r="S10" s="74"/>
      <c r="T10" s="81">
        <f>用紙11!A38</f>
        <v>0</v>
      </c>
      <c r="U10" s="70"/>
      <c r="V10" s="70"/>
      <c r="W10" s="70"/>
      <c r="X10" s="70"/>
      <c r="Y10" s="70"/>
      <c r="Z10" s="76"/>
    </row>
    <row r="11" spans="1:26" ht="18" customHeight="1">
      <c r="A11" s="77"/>
      <c r="B11" s="78"/>
      <c r="C11" s="78"/>
      <c r="D11" s="78"/>
      <c r="E11" s="78"/>
      <c r="F11" s="78"/>
      <c r="G11" s="78"/>
      <c r="H11" s="80"/>
      <c r="J11" s="74"/>
      <c r="K11" s="70"/>
      <c r="L11" s="56">
        <v>2</v>
      </c>
      <c r="M11" s="64" t="s">
        <v>19</v>
      </c>
      <c r="N11" s="65" t="s">
        <v>32</v>
      </c>
      <c r="O11" s="65" t="s">
        <v>37</v>
      </c>
      <c r="P11" s="65" t="s">
        <v>36</v>
      </c>
      <c r="Q11" s="76"/>
      <c r="S11" s="74"/>
      <c r="T11" s="81">
        <f>用紙11!A39</f>
        <v>0</v>
      </c>
      <c r="U11" s="70"/>
      <c r="V11" s="70"/>
      <c r="W11" s="70"/>
      <c r="X11" s="70"/>
      <c r="Y11" s="70"/>
      <c r="Z11" s="76"/>
    </row>
    <row r="12" spans="1:26" ht="18" customHeight="1">
      <c r="A12" s="71" t="s">
        <v>45</v>
      </c>
      <c r="B12" s="72"/>
      <c r="C12" s="72"/>
      <c r="D12" s="72"/>
      <c r="E12" s="72"/>
      <c r="F12" s="72"/>
      <c r="G12" s="72"/>
      <c r="H12" s="73"/>
      <c r="J12" s="74"/>
      <c r="K12" s="70"/>
      <c r="L12" s="56">
        <v>3</v>
      </c>
      <c r="M12" s="64" t="s">
        <v>20</v>
      </c>
      <c r="N12" s="65" t="s">
        <v>33</v>
      </c>
      <c r="O12" s="65" t="s">
        <v>37</v>
      </c>
      <c r="P12" s="65" t="s">
        <v>36</v>
      </c>
      <c r="Q12" s="76"/>
      <c r="S12" s="77"/>
      <c r="T12" s="78"/>
      <c r="U12" s="78"/>
      <c r="V12" s="78"/>
      <c r="W12" s="78"/>
      <c r="X12" s="78"/>
      <c r="Y12" s="78"/>
      <c r="Z12" s="80"/>
    </row>
    <row r="13" spans="1:26" ht="18" customHeight="1">
      <c r="A13" s="74"/>
      <c r="B13" s="70"/>
      <c r="C13" s="84">
        <f>用紙11!AB12</f>
        <v>0</v>
      </c>
      <c r="D13" s="70"/>
      <c r="E13" s="70"/>
      <c r="F13" s="70"/>
      <c r="G13" s="70"/>
      <c r="H13" s="76"/>
      <c r="J13" s="74"/>
      <c r="K13" s="70"/>
      <c r="L13" s="56">
        <v>4</v>
      </c>
      <c r="M13" s="64" t="s">
        <v>21</v>
      </c>
      <c r="N13" s="65" t="s">
        <v>34</v>
      </c>
      <c r="O13" s="65" t="s">
        <v>37</v>
      </c>
      <c r="P13" s="65" t="s">
        <v>36</v>
      </c>
      <c r="Q13" s="76"/>
      <c r="S13" s="92" t="s">
        <v>67</v>
      </c>
      <c r="T13" s="72"/>
      <c r="U13" s="72"/>
      <c r="V13" s="72"/>
      <c r="W13" s="72"/>
      <c r="X13" s="72"/>
      <c r="Y13" s="72"/>
      <c r="Z13" s="73"/>
    </row>
    <row r="14" spans="1:26" ht="18" customHeight="1">
      <c r="A14" s="77"/>
      <c r="B14" s="78"/>
      <c r="C14" s="78"/>
      <c r="D14" s="78"/>
      <c r="E14" s="78"/>
      <c r="F14" s="78"/>
      <c r="G14" s="78"/>
      <c r="H14" s="80"/>
      <c r="J14" s="74"/>
      <c r="K14" s="70"/>
      <c r="L14" s="56">
        <v>5</v>
      </c>
      <c r="M14" s="64" t="s">
        <v>22</v>
      </c>
      <c r="N14" s="65" t="s">
        <v>35</v>
      </c>
      <c r="O14" s="65" t="s">
        <v>37</v>
      </c>
      <c r="P14" s="65" t="s">
        <v>36</v>
      </c>
      <c r="Q14" s="76"/>
      <c r="S14" s="74"/>
      <c r="T14" s="70"/>
      <c r="U14" s="70" t="b">
        <v>0</v>
      </c>
      <c r="V14" s="70"/>
      <c r="W14" s="70" t="s">
        <v>104</v>
      </c>
      <c r="X14" s="70"/>
      <c r="Y14" s="70"/>
      <c r="Z14" s="76"/>
    </row>
    <row r="15" spans="1:26" ht="18" customHeight="1">
      <c r="A15" s="71" t="s">
        <v>49</v>
      </c>
      <c r="B15" s="72"/>
      <c r="C15" s="72"/>
      <c r="D15" s="72"/>
      <c r="E15" s="72"/>
      <c r="F15" s="72"/>
      <c r="G15" s="72"/>
      <c r="H15" s="73"/>
      <c r="J15" s="74"/>
      <c r="K15" s="70"/>
      <c r="L15" s="56">
        <v>6</v>
      </c>
      <c r="M15" s="64" t="s">
        <v>18</v>
      </c>
      <c r="N15" s="65" t="s">
        <v>31</v>
      </c>
      <c r="O15" s="65" t="s">
        <v>61</v>
      </c>
      <c r="P15" s="65" t="s">
        <v>61</v>
      </c>
      <c r="Q15" s="76"/>
      <c r="S15" s="74"/>
      <c r="T15" s="70"/>
      <c r="U15" s="70" t="b">
        <v>0</v>
      </c>
      <c r="V15" s="70"/>
      <c r="W15" s="70" t="s">
        <v>68</v>
      </c>
      <c r="X15" s="70"/>
      <c r="Y15" s="70"/>
      <c r="Z15" s="76"/>
    </row>
    <row r="16" spans="1:26" ht="18" customHeight="1">
      <c r="A16" s="74"/>
      <c r="B16" s="70" t="s">
        <v>50</v>
      </c>
      <c r="C16" s="70"/>
      <c r="D16" s="70"/>
      <c r="E16" s="70"/>
      <c r="F16" s="70"/>
      <c r="G16" s="70"/>
      <c r="H16" s="76"/>
      <c r="J16" s="74"/>
      <c r="K16" s="70"/>
      <c r="L16" s="70"/>
      <c r="M16" s="70"/>
      <c r="N16" s="70"/>
      <c r="O16" s="70"/>
      <c r="P16" s="70"/>
      <c r="Q16" s="76"/>
      <c r="S16" s="74"/>
      <c r="T16" s="70"/>
      <c r="U16" s="70" t="b">
        <v>0</v>
      </c>
      <c r="V16" s="70"/>
      <c r="W16" s="70" t="s">
        <v>69</v>
      </c>
      <c r="X16" s="70"/>
      <c r="Y16" s="70"/>
      <c r="Z16" s="76"/>
    </row>
    <row r="17" spans="1:26" ht="18" customHeight="1">
      <c r="A17" s="74"/>
      <c r="B17" s="70" t="s">
        <v>43</v>
      </c>
      <c r="C17" s="70"/>
      <c r="D17" s="70"/>
      <c r="E17" s="70"/>
      <c r="F17" s="70"/>
      <c r="G17" s="70"/>
      <c r="H17" s="76"/>
      <c r="J17" s="74"/>
      <c r="K17" s="70" t="s">
        <v>62</v>
      </c>
      <c r="L17" s="70">
        <v>0</v>
      </c>
      <c r="M17" s="70"/>
      <c r="N17" s="70"/>
      <c r="O17" s="70"/>
      <c r="P17" s="70"/>
      <c r="Q17" s="76"/>
      <c r="S17" s="74"/>
      <c r="T17" s="70"/>
      <c r="U17" s="70" t="b">
        <v>0</v>
      </c>
      <c r="V17" s="70"/>
      <c r="W17" s="70" t="s">
        <v>70</v>
      </c>
      <c r="X17" s="70"/>
      <c r="Y17" s="70"/>
      <c r="Z17" s="76"/>
    </row>
    <row r="18" spans="1:26" ht="18" customHeight="1">
      <c r="A18" s="74"/>
      <c r="B18" s="70" t="s">
        <v>51</v>
      </c>
      <c r="C18" s="70"/>
      <c r="D18" s="70"/>
      <c r="E18" s="70"/>
      <c r="F18" s="70"/>
      <c r="G18" s="70"/>
      <c r="H18" s="76"/>
      <c r="J18" s="74"/>
      <c r="K18" s="70"/>
      <c r="L18" s="70"/>
      <c r="M18" s="70"/>
      <c r="N18" s="70"/>
      <c r="O18" s="70"/>
      <c r="P18" s="70"/>
      <c r="Q18" s="76"/>
      <c r="S18" s="106" t="s">
        <v>73</v>
      </c>
      <c r="T18" s="70">
        <f>用紙11!G44</f>
        <v>0</v>
      </c>
      <c r="U18" s="70"/>
      <c r="V18" s="70"/>
      <c r="W18" s="70"/>
      <c r="X18" s="70"/>
      <c r="Y18" s="70"/>
      <c r="Z18" s="76" t="s">
        <v>74</v>
      </c>
    </row>
    <row r="19" spans="1:26" ht="18" customHeight="1">
      <c r="A19" s="74"/>
      <c r="B19" s="70" t="s">
        <v>52</v>
      </c>
      <c r="C19" s="70"/>
      <c r="D19" s="70"/>
      <c r="E19" s="70"/>
      <c r="F19" s="70"/>
      <c r="G19" s="70"/>
      <c r="H19" s="76"/>
      <c r="J19" s="74"/>
      <c r="K19" s="70" t="s">
        <v>75</v>
      </c>
      <c r="L19" s="70" t="b">
        <v>0</v>
      </c>
      <c r="M19" s="70"/>
      <c r="N19" s="70"/>
      <c r="O19" s="70"/>
      <c r="P19" s="70"/>
      <c r="Q19" s="76"/>
      <c r="S19" s="77"/>
      <c r="T19" s="78"/>
      <c r="U19" s="78"/>
      <c r="V19" s="78"/>
      <c r="W19" s="78"/>
      <c r="X19" s="78"/>
      <c r="Y19" s="78"/>
      <c r="Z19" s="80"/>
    </row>
    <row r="20" spans="1:26" ht="18" customHeight="1">
      <c r="A20" s="77"/>
      <c r="B20" s="78" t="s">
        <v>53</v>
      </c>
      <c r="C20" s="78"/>
      <c r="D20" s="78"/>
      <c r="E20" s="78"/>
      <c r="F20" s="78"/>
      <c r="G20" s="78"/>
      <c r="H20" s="80"/>
      <c r="J20" s="74"/>
      <c r="K20" s="70"/>
      <c r="L20" s="70"/>
      <c r="M20" s="70"/>
      <c r="N20" s="70"/>
      <c r="O20" s="70"/>
      <c r="P20" s="70"/>
      <c r="Q20" s="76"/>
    </row>
    <row r="21" spans="1:26" ht="18" customHeight="1">
      <c r="J21" s="77"/>
      <c r="K21" s="78"/>
      <c r="L21" s="78"/>
      <c r="M21" s="78"/>
      <c r="N21" s="78"/>
      <c r="O21" s="78"/>
      <c r="P21" s="78"/>
      <c r="Q21" s="80"/>
    </row>
    <row r="22" spans="1:26" ht="18" customHeight="1"/>
    <row r="23" spans="1:26" ht="18" customHeight="1"/>
    <row r="24" spans="1:26" ht="18" customHeight="1"/>
    <row r="25" spans="1:26" ht="18" customHeight="1">
      <c r="A25" s="70"/>
      <c r="B25" s="70"/>
      <c r="C25" s="70"/>
      <c r="D25" s="70"/>
    </row>
    <row r="26" spans="1:26" ht="18" customHeight="1">
      <c r="A26" s="70"/>
      <c r="B26" s="70"/>
      <c r="C26" s="69"/>
      <c r="D26" s="69"/>
    </row>
    <row r="27" spans="1:26" ht="18" customHeight="1">
      <c r="A27" s="70"/>
      <c r="B27" s="70"/>
      <c r="C27" s="68"/>
      <c r="D27" s="68"/>
    </row>
    <row r="28" spans="1:26" ht="18" customHeight="1">
      <c r="A28" s="70"/>
      <c r="B28" s="70"/>
      <c r="C28" s="68"/>
      <c r="D28" s="68"/>
    </row>
    <row r="29" spans="1:26">
      <c r="A29" s="70"/>
      <c r="B29" s="70"/>
      <c r="C29" s="70"/>
      <c r="D29" s="70"/>
    </row>
    <row r="30" spans="1:26">
      <c r="A30" s="70"/>
      <c r="B30" s="70"/>
      <c r="C30" s="70"/>
      <c r="D30" s="70"/>
    </row>
    <row r="52" spans="8:8">
      <c r="H52">
        <v>6</v>
      </c>
    </row>
  </sheetData>
  <phoneticPr fontId="2"/>
  <conditionalFormatting sqref="G32">
    <cfRule type="expression" priority="3">
      <formula>$U$4</formula>
    </cfRule>
  </conditionalFormatting>
  <conditionalFormatting sqref="G33">
    <cfRule type="expression" priority="2">
      <formula>$U$5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48" id="{A8E0FF54-A73F-460F-A895-4922603FC0FF}">
            <xm:f>AND(NOT($U$17),NOT(用紙11!$G$44=""))</xm:f>
            <x14:dxf/>
          </x14:cfRule>
          <xm:sqref>G44:I44 R44:AO44 J47:Q47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7</vt:i4>
      </vt:variant>
    </vt:vector>
  </HeadingPairs>
  <TitlesOfParts>
    <vt:vector size="9" baseType="lpstr">
      <vt:lpstr>用紙11</vt:lpstr>
      <vt:lpstr>選択状況</vt:lpstr>
      <vt:lpstr>用紙11!Print_Area</vt:lpstr>
      <vt:lpstr>支店本店選択</vt:lpstr>
      <vt:lpstr>氏名カナチェック</vt:lpstr>
      <vt:lpstr>振込先_TBL</vt:lpstr>
      <vt:lpstr>振込先選択</vt:lpstr>
      <vt:lpstr>年金受給期間</vt:lpstr>
      <vt:lpstr>年金選択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大川　恭弘</dc:creator>
  <cp:lastModifiedBy>大貫　里恵</cp:lastModifiedBy>
  <cp:lastPrinted>2023-12-01T01:02:20Z</cp:lastPrinted>
  <dcterms:created xsi:type="dcterms:W3CDTF">1997-01-08T22:48:59Z</dcterms:created>
  <dcterms:modified xsi:type="dcterms:W3CDTF">2023-12-01T01:05:49Z</dcterms:modified>
</cp:coreProperties>
</file>